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0" firstSheet="14" activeTab="23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经费拨款" sheetId="21" r:id="rId21"/>
    <sheet name="22、经费拨款(政府预算)" sheetId="22" r:id="rId22"/>
    <sheet name="23、政府性基金" sheetId="23" r:id="rId23"/>
    <sheet name="24、政府性基金（政府预算）" sheetId="24" r:id="rId24"/>
    <sheet name="23、三公" sheetId="25" r:id="rId25"/>
  </sheets>
  <definedNames>
    <definedName name="_xlnm.Print_Area" localSheetId="0">'1、部门收支总表'!$A$1:$F$32</definedName>
    <definedName name="_xlnm.Print_Area" localSheetId="9">'10、基本-个人家庭'!$A$1:$P$10</definedName>
    <definedName name="_xlnm.Print_Area" localSheetId="10">'11、个人家庭(政府预算)'!$A$1:$J$10</definedName>
    <definedName name="_xlnm.Print_Area" localSheetId="11">'12、财政拨款收支总表'!$A$1:$F$31</definedName>
    <definedName name="_xlnm.Print_Area" localSheetId="12">'13、一般预算支出表'!$A$1:$P$23</definedName>
    <definedName name="_xlnm.Print_Area" localSheetId="13">'14、一般预算基本支出表'!$A$1:$H$22</definedName>
    <definedName name="_xlnm.Print_Area" localSheetId="14">'15、一般-工资福利'!$A$1:$U$22</definedName>
    <definedName name="_xlnm.Print_Area" localSheetId="15">'16、工资福利(政府预算)(2)'!$A$1:$M$22</definedName>
    <definedName name="_xlnm.Print_Area" localSheetId="16">'17、一般-商品服务'!$A$1:$AF$10</definedName>
    <definedName name="_xlnm.Print_Area" localSheetId="17">'18、商品服务(政府预算)(2)'!$A$1:$R$10</definedName>
    <definedName name="_xlnm.Print_Area" localSheetId="18">'19、一般-个人家庭'!$A$1:$P$10</definedName>
    <definedName name="_xlnm.Print_Area" localSheetId="1">'2、部门收入总表'!$A$1:$L$10</definedName>
    <definedName name="_xlnm.Print_Area" localSheetId="19">'20、个人家庭(政府预算)(2)'!$A$1:$J$10</definedName>
    <definedName name="_xlnm.Print_Area" localSheetId="20">'21、经费拨款'!$A$1:$P$23</definedName>
    <definedName name="_xlnm.Print_Area" localSheetId="21">'22、经费拨款(政府预算)'!$A$1:$Q$22</definedName>
    <definedName name="_xlnm.Print_Area" localSheetId="24">'23、三公'!$A$1:$G$8</definedName>
    <definedName name="_xlnm.Print_Area" localSheetId="2">'3、部门支出总表'!$A$1:$O$23</definedName>
    <definedName name="_xlnm.Print_Area" localSheetId="3">'4、部门支出总表(分类)'!$A$1:$P$23</definedName>
    <definedName name="_xlnm.Print_Area" localSheetId="4">'5、支出分类(政府预算)'!$A$1:$Q$22</definedName>
    <definedName name="_xlnm.Print_Area" localSheetId="5">'6、基本-工资福利'!$A$1:$U$22</definedName>
    <definedName name="_xlnm.Print_Area" localSheetId="6">'7、工资福利(政府预算)'!$A$1:$M$22</definedName>
    <definedName name="_xlnm.Print_Area" localSheetId="7">'8、基本-商品服务'!$A$1:$AF$11</definedName>
    <definedName name="_xlnm.Print_Area" localSheetId="8">'9、商品服务(政府预算)'!$A$1:$R$10</definedName>
    <definedName name="_xlnm.Print_Titles" localSheetId="9">'10、基本-个人家庭'!$1:$6</definedName>
    <definedName name="_xlnm.Print_Titles" localSheetId="10">'11、个人家庭(政府预算)'!$1:$6</definedName>
    <definedName name="_xlnm.Print_Titles" localSheetId="11">'12、财政拨款收支总表'!$1:$5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'15、一般-工资福利'!$1:$6</definedName>
    <definedName name="_xlnm.Print_Titles" localSheetId="15">'16、工资福利(政府预算)(2)'!$1:$6</definedName>
    <definedName name="_xlnm.Print_Titles" localSheetId="16">'17、一般-商品服务'!$1:$6</definedName>
    <definedName name="_xlnm.Print_Titles" localSheetId="17">'18、商品服务(政府预算)(2)'!$1:$6</definedName>
    <definedName name="_xlnm.Print_Titles" localSheetId="18">'19、一般-个人家庭'!$1:$6</definedName>
    <definedName name="_xlnm.Print_Titles" localSheetId="1">'2、部门收入总表'!$1:$7</definedName>
    <definedName name="_xlnm.Print_Titles" localSheetId="19">'20、个人家庭(政府预算)(2)'!$1:$6</definedName>
    <definedName name="_xlnm.Print_Titles" localSheetId="20">'21、经费拨款'!$1:$6</definedName>
    <definedName name="_xlnm.Print_Titles" localSheetId="21">'22、经费拨款(政府预算)'!$1:$6</definedName>
    <definedName name="_xlnm.Print_Titles" localSheetId="24">'23、三公'!$1:$6</definedName>
    <definedName name="_xlnm.Print_Titles" localSheetId="2">'3、部门支出总表'!$1:$6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'6、基本-工资福利'!$1:$6</definedName>
    <definedName name="_xlnm.Print_Titles" localSheetId="6">'7、工资福利(政府预算)'!$1:$6</definedName>
    <definedName name="_xlnm.Print_Titles" localSheetId="7">'8、基本-商品服务'!$1:$6</definedName>
    <definedName name="_xlnm.Print_Titles" localSheetId="8">'9、商品服务(政府预算)'!$1:$6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<sst xmlns="http://schemas.openxmlformats.org/spreadsheetml/2006/main" count="1171" uniqueCount="247">
  <si>
    <t>附件1：</t>
  </si>
  <si>
    <t>部门收支总体情况表</t>
  </si>
  <si>
    <t>单位：万元</t>
  </si>
  <si>
    <t>收                  入</t>
  </si>
  <si>
    <t>支                  出</t>
  </si>
  <si>
    <t>项         目</t>
  </si>
  <si>
    <t>本年预算</t>
  </si>
  <si>
    <t>项目</t>
  </si>
  <si>
    <t>合计</t>
  </si>
  <si>
    <t>一、一般预算拨款</t>
  </si>
  <si>
    <t>一、一般公共服务支出</t>
  </si>
  <si>
    <t>一、基本支出</t>
  </si>
  <si>
    <t xml:space="preserve">    经费拨款</t>
  </si>
  <si>
    <t>二、国防支出</t>
  </si>
  <si>
    <t>　　　工资福利支出</t>
  </si>
  <si>
    <t xml:space="preserve">    纳入预算管理的非税收入拨款</t>
  </si>
  <si>
    <t>三、公共安全支出</t>
  </si>
  <si>
    <t>　　　日常商品和服务支出</t>
  </si>
  <si>
    <t xml:space="preserve">    转移支付拨款</t>
  </si>
  <si>
    <t>四、教育支出</t>
  </si>
  <si>
    <t>　　　对个人和家庭的补助</t>
  </si>
  <si>
    <t>二、基金预算拨款</t>
  </si>
  <si>
    <t>五、科学技术支出</t>
  </si>
  <si>
    <t>二、项目支出</t>
  </si>
  <si>
    <t>三、财政专户管理的非税收入拨款</t>
  </si>
  <si>
    <t>六、文化旅游体育与传媒支出</t>
  </si>
  <si>
    <t xml:space="preserve">     专项商品和服务支出</t>
  </si>
  <si>
    <t>四、事业单位经营服务收入</t>
  </si>
  <si>
    <t>七、社会保障和就业支出</t>
  </si>
  <si>
    <t xml:space="preserve">     对企事业单位的补贴</t>
  </si>
  <si>
    <t>五、上级补助收入</t>
  </si>
  <si>
    <t>八、卫生健康支出</t>
  </si>
  <si>
    <t xml:space="preserve">     赠与</t>
  </si>
  <si>
    <t>六、附属单位上缴</t>
  </si>
  <si>
    <t>九、节能环保支出</t>
  </si>
  <si>
    <t xml:space="preserve">     其他资本性支出</t>
  </si>
  <si>
    <t>七、其他收入</t>
  </si>
  <si>
    <t>十、城乡社区支出</t>
  </si>
  <si>
    <t xml:space="preserve">     其他支出</t>
  </si>
  <si>
    <t>十一、农林水支出</t>
  </si>
  <si>
    <t>四、事业单位经营支出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</si>
  <si>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</si>
  <si>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</si>
  <si>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</si>
  <si>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</si>
  <si>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</si>
  <si>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 xml:space="preserve"> </t>
  </si>
  <si>
    <t>十七、住房保障支出</t>
  </si>
  <si>
    <t>十八、粮油物资管理事务</t>
  </si>
  <si>
    <t>十九、国有资本经营预算支出</t>
  </si>
  <si>
    <t>二十、灾害防治及应急管理支出</t>
  </si>
  <si>
    <t>二十一、预备费</t>
  </si>
  <si>
    <t>二十二、其他支出</t>
  </si>
  <si>
    <t>二十三、债务还本支出</t>
  </si>
  <si>
    <t>二十四、债务付息支出</t>
  </si>
  <si>
    <t>本 年 收 入 合 计</t>
  </si>
  <si>
    <t>本　年　支　出　合　计</t>
  </si>
  <si>
    <t>收 入 总 计</t>
  </si>
  <si>
    <t>支  出  总  计</t>
  </si>
  <si>
    <t>附件2：</t>
  </si>
  <si>
    <t>部门收入总体情况表</t>
  </si>
  <si>
    <t>单位:万元</t>
  </si>
  <si>
    <t>单位代码</t>
  </si>
  <si>
    <t>单位名称</t>
  </si>
  <si>
    <t>一般预算拨款</t>
  </si>
  <si>
    <t>基金预算拨款</t>
  </si>
  <si>
    <t>财政专户管理的非税收入拨款</t>
  </si>
  <si>
    <t>事业单位经营服务收入</t>
  </si>
  <si>
    <t>上级补助收入</t>
  </si>
  <si>
    <t>附属单位上缴收入</t>
  </si>
  <si>
    <t>其他收入</t>
  </si>
  <si>
    <t>经费拨款</t>
  </si>
  <si>
    <t>纳入预算管理的非税收入拨款</t>
  </si>
  <si>
    <t>转移支付拨款</t>
  </si>
  <si>
    <t>衡南工业集中区管理委员会</t>
  </si>
  <si>
    <t>附件3：</t>
  </si>
  <si>
    <t>部门支出总体情况表</t>
  </si>
  <si>
    <t>功能科目</t>
  </si>
  <si>
    <t>总  计</t>
  </si>
  <si>
    <t>科目编码</t>
  </si>
  <si>
    <t>科目名称</t>
  </si>
  <si>
    <t>类</t>
  </si>
  <si>
    <t>款</t>
  </si>
  <si>
    <t>项</t>
  </si>
  <si>
    <t>201</t>
  </si>
  <si>
    <t>一般公共服务支出</t>
  </si>
  <si>
    <t>03</t>
  </si>
  <si>
    <t>政府办公厅（室）及相关机构事务支出</t>
  </si>
  <si>
    <t xml:space="preserve">  </t>
  </si>
  <si>
    <t>01</t>
  </si>
  <si>
    <t xml:space="preserve">    行政运行</t>
  </si>
  <si>
    <t>99</t>
  </si>
  <si>
    <t xml:space="preserve">  其他一般公共服务支出</t>
  </si>
  <si>
    <t>208</t>
  </si>
  <si>
    <t>社会保障和就业支出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</si>
  <si>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</si>
  <si>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</si>
  <si>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</si>
  <si>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</si>
  <si>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</si>
  <si>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</si>
  <si>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>02</t>
  </si>
  <si>
    <t xml:space="preserve">    财政对工伤保险基金的补助</t>
  </si>
  <si>
    <t xml:space="preserve">    财政对生育保险基金的补助</t>
  </si>
  <si>
    <t>210</t>
  </si>
  <si>
    <t>卫生健康支出</t>
  </si>
  <si>
    <t>11</t>
  </si>
  <si>
    <t xml:space="preserve">  行政事业单位医疗</t>
  </si>
  <si>
    <t xml:space="preserve">    行政单位医疗</t>
  </si>
  <si>
    <t>221</t>
  </si>
  <si>
    <t>住房保障支出</t>
  </si>
  <si>
    <t xml:space="preserve">  住房改革支出</t>
  </si>
  <si>
    <t xml:space="preserve">    住房公积金</t>
  </si>
  <si>
    <t>附件4：</t>
  </si>
  <si>
    <t>部门支出总表（按部门预算经济分类）</t>
  </si>
  <si>
    <t>基本支出</t>
  </si>
  <si>
    <t>项目支出</t>
  </si>
  <si>
    <t>事业单位经营支出</t>
  </si>
  <si>
    <t>工资福利支出</t>
  </si>
  <si>
    <t>一般商品和服务支出</t>
  </si>
  <si>
    <t>对个人和家庭的补助</t>
  </si>
  <si>
    <t>专用商品和服务支出</t>
  </si>
  <si>
    <t>对企事业单位的补贴</t>
  </si>
  <si>
    <t>赠与</t>
  </si>
  <si>
    <t>其他资本性支出</t>
  </si>
  <si>
    <t>其他支出</t>
  </si>
  <si>
    <t>附件5：</t>
  </si>
  <si>
    <t>部门支出总表（按政府经济分类表）</t>
  </si>
  <si>
    <t/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</si>
  <si>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</si>
  <si>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</si>
  <si>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</si>
  <si>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</si>
  <si>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</si>
  <si>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</si>
  <si>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</si>
  <si>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</si>
  <si>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</si>
  <si>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</si>
  <si>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附件6：</t>
  </si>
  <si>
    <t>基本支出预算明细表-工资福利支出（按部门预算经济分类）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</si>
  <si>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</si>
  <si>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</si>
  <si>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</si>
  <si>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</si>
  <si>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</si>
  <si>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</si>
  <si>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</si>
  <si>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</si>
  <si>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机关事业单位基本医疗保险缴费</t>
  </si>
  <si>
    <t>公务员医疗补助缴费</t>
  </si>
  <si>
    <t>职业年金缴费</t>
  </si>
  <si>
    <t>职工基本医疗保险缴费</t>
  </si>
  <si>
    <t>其他社会保障缴费</t>
  </si>
  <si>
    <t>伙食补助费</t>
  </si>
  <si>
    <t>医疗费</t>
  </si>
  <si>
    <t>附件7：</t>
  </si>
  <si>
    <t>工资奖金津补贴</t>
  </si>
  <si>
    <t>其他对事业单位补助</t>
  </si>
  <si>
    <t>附件8：</t>
  </si>
  <si>
    <t>基本支出预算明细表-商品和服务支出(按部门预算经济分类)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</si>
  <si>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</si>
  <si>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</si>
  <si>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</si>
  <si>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</si>
  <si>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</si>
  <si>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</si>
  <si>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</si>
  <si>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</si>
  <si>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</si>
  <si>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</si>
  <si>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</si>
  <si>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出国费</t>
  </si>
  <si>
    <t>维修(护)费</t>
  </si>
  <si>
    <t>租凭费</t>
  </si>
  <si>
    <t>会议费</t>
  </si>
  <si>
    <t>培训费</t>
  </si>
  <si>
    <t>公务招待费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</si>
  <si>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</si>
  <si>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</si>
  <si>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</si>
  <si>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</si>
  <si>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</si>
  <si>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</si>
  <si>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</si>
  <si>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</si>
  <si>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</si>
  <si>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税金及附加费费用</t>
  </si>
  <si>
    <t>其他商品和服务支出</t>
  </si>
  <si>
    <t>附件9：</t>
  </si>
  <si>
    <t>基本支出预算明细表-商品和服务支出(按政府预算经济分类)</t>
  </si>
  <si>
    <t>办公经费</t>
  </si>
  <si>
    <t>专用材料购置费</t>
  </si>
  <si>
    <t>公务接待费</t>
  </si>
  <si>
    <t>商品和服务支出</t>
  </si>
  <si>
    <t>附件10：</t>
  </si>
  <si>
    <t>基本支出预算明细表-对个人和家庭的补助(按部门预算经济分类)</t>
  </si>
  <si>
    <t xml:space="preserve">  单位：万元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</si>
  <si>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</si>
  <si>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</si>
  <si>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</si>
  <si>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</si>
  <si>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</si>
  <si>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</si>
  <si>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</si>
  <si>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</si>
  <si>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</si>
  <si>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</si>
  <si>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附件11：</t>
  </si>
  <si>
    <t>基本支出预算明细表-对个人和家庭的补助(按政府预算经济分类)</t>
  </si>
  <si>
    <t>社会福利和救济</t>
  </si>
  <si>
    <t>附件12：</t>
  </si>
  <si>
    <t>财政拨款收支总表</t>
  </si>
  <si>
    <t>一般公共预算</t>
  </si>
  <si>
    <t>政府性基金</t>
  </si>
  <si>
    <t>支 出 总 计</t>
  </si>
  <si>
    <t>附件13：</t>
  </si>
  <si>
    <t>一般公共预算支出情况表</t>
  </si>
  <si>
    <t>附件14：</t>
  </si>
  <si>
    <t>附件15：</t>
  </si>
  <si>
    <t>一般公共预算基本支出预算明细表-工资福利支出（按部门预算经济分类）</t>
  </si>
  <si>
    <t>附件16：</t>
  </si>
  <si>
    <t>基本支出预算明细表-工资福利支出（按政府预算经济分类）</t>
  </si>
  <si>
    <t>附件17：</t>
  </si>
  <si>
    <t>一般公共预算基本支出预算明细表-商品和服务支出(按部门预算经济分类)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</si>
  <si>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</si>
  <si>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</si>
  <si>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</si>
  <si>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</si>
  <si>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</si>
  <si>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</si>
  <si>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</si>
  <si>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一般公共预算拨款--经费拨款预算表（按部门预算经济分类）</t>
  </si>
  <si>
    <t>附件22：</t>
  </si>
  <si>
    <t>一般公共预算拨款--经费拨款预算表（按政府预算经济分类）</t>
  </si>
  <si>
    <t>附件23：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</si>
  <si>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</si>
  <si>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</si>
  <si>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</si>
  <si>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</si>
  <si>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</si>
  <si>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</si>
  <si>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</si>
  <si>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政府性基金预算支出情况表（按部门预算经济分类）</t>
  </si>
  <si>
    <t>本单位无政府性基金预算，故此表无数据</t>
  </si>
  <si>
    <t>政府性基金预算支出情况表（按政府预算经济分类）</t>
  </si>
  <si>
    <t>衡南县工业集中区管理委员会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</si>
</sst>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  <numFmt numFmtId="181" formatCode="* #,##0.00;* \-#,##0.00;* &quot;&quot;??;@"/>
    <numFmt numFmtId="182" formatCode=";;"/>
    <numFmt numFmtId="183" formatCode="0.00_ "/>
  </numFmts>
  <fonts count="46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44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40" fontId="2" fillId="33" borderId="14" xfId="0" applyNumberFormat="1" applyFont="1" applyFill="1" applyBorder="1" applyAlignment="1" applyProtection="1">
      <alignment horizontal="right" vertical="center" wrapText="1"/>
      <protection/>
    </xf>
    <xf numFmtId="40" fontId="2" fillId="33" borderId="15" xfId="0" applyNumberFormat="1" applyFont="1" applyFill="1" applyBorder="1" applyAlignment="1" applyProtection="1">
      <alignment horizontal="right" vertical="center" wrapText="1"/>
      <protection/>
    </xf>
    <xf numFmtId="40" fontId="2" fillId="33" borderId="16" xfId="0" applyNumberFormat="1" applyFont="1" applyFill="1" applyBorder="1" applyAlignment="1" applyProtection="1">
      <alignment horizontal="right" vertical="center" wrapText="1"/>
      <protection/>
    </xf>
    <xf numFmtId="40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44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50" applyNumberFormat="1" applyFont="1" applyFill="1" applyBorder="1" applyAlignment="1" applyProtection="1">
      <alignment horizontal="center" vertical="center" wrapText="1"/>
      <protection/>
    </xf>
    <xf numFmtId="49" fontId="2" fillId="33" borderId="9" xfId="5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50" applyNumberFormat="1" applyFont="1" applyFill="1" applyBorder="1" applyAlignment="1" applyProtection="1">
      <alignment horizontal="left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49" fontId="2" fillId="33" borderId="9" xfId="50" applyNumberFormat="1" applyFont="1" applyFill="1" applyBorder="1" applyAlignment="1" applyProtection="1">
      <alignment horizontal="left" vertical="center" wrapText="1"/>
      <protection/>
    </xf>
    <xf numFmtId="180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 applyProtection="1">
      <alignment horizontal="lef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181" fontId="4" fillId="33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2" fillId="33" borderId="2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4" fillId="0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 applyProtection="1">
      <alignment horizontal="left" vertical="center"/>
      <protection/>
    </xf>
    <xf numFmtId="0" fontId="2" fillId="0" borderId="0" xfId="43" applyNumberFormat="1" applyFont="1" applyFill="1" applyAlignment="1" applyProtection="1">
      <alignment horizontal="center" vertical="center"/>
      <protection/>
    </xf>
    <xf numFmtId="182" fontId="2" fillId="33" borderId="16" xfId="50" applyNumberFormat="1" applyFont="1" applyFill="1" applyBorder="1" applyAlignment="1" applyProtection="1">
      <alignment horizontal="left" vertical="center" wrapText="1"/>
      <protection/>
    </xf>
    <xf numFmtId="4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40" fontId="2" fillId="33" borderId="9" xfId="44" applyNumberFormat="1" applyFont="1" applyFill="1" applyBorder="1" applyAlignment="1" applyProtection="1">
      <alignment horizontal="center" vertical="center" wrapText="1"/>
      <protection/>
    </xf>
    <xf numFmtId="0" fontId="4" fillId="33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>
      <alignment horizontal="center" vertical="center"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44" applyNumberFormat="1" applyFont="1" applyFill="1" applyAlignment="1">
      <alignment horizontal="right" vertical="center" wrapText="1"/>
    </xf>
    <xf numFmtId="0" fontId="2" fillId="0" borderId="20" xfId="44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44" applyNumberFormat="1" applyFont="1" applyFill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40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40" fontId="2" fillId="33" borderId="9" xfId="44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Alignment="1">
      <alignment horizontal="centerContinuous" vertical="center"/>
    </xf>
    <xf numFmtId="0" fontId="4" fillId="0" borderId="0" xfId="44" applyNumberFormat="1" applyFont="1" applyFill="1" applyAlignment="1" applyProtection="1">
      <alignment vertical="center" wrapText="1"/>
      <protection/>
    </xf>
    <xf numFmtId="0" fontId="2" fillId="0" borderId="20" xfId="44" applyNumberFormat="1" applyFont="1" applyFill="1" applyBorder="1" applyAlignment="1" applyProtection="1">
      <alignment wrapText="1"/>
      <protection/>
    </xf>
    <xf numFmtId="0" fontId="2" fillId="0" borderId="0" xfId="44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/>
      <protection/>
    </xf>
    <xf numFmtId="40" fontId="2" fillId="33" borderId="16" xfId="0" applyNumberFormat="1" applyFont="1" applyFill="1" applyBorder="1" applyAlignment="1" applyProtection="1">
      <alignment vertical="center"/>
      <protection/>
    </xf>
    <xf numFmtId="0" fontId="4" fillId="0" borderId="0" xfId="44" applyNumberFormat="1" applyFont="1" applyAlignment="1">
      <alignment horizontal="right" vertical="center" wrapText="1"/>
    </xf>
    <xf numFmtId="0" fontId="2" fillId="0" borderId="20" xfId="44" applyNumberFormat="1" applyFont="1" applyFill="1" applyBorder="1" applyAlignment="1">
      <alignment vertical="center"/>
    </xf>
    <xf numFmtId="0" fontId="2" fillId="0" borderId="20" xfId="44" applyNumberFormat="1" applyFont="1" applyFill="1" applyBorder="1" applyAlignment="1">
      <alignment horizontal="centerContinuous" vertical="center" wrapText="1"/>
    </xf>
    <xf numFmtId="0" fontId="2" fillId="0" borderId="0" xfId="44" applyNumberFormat="1" applyFont="1" applyFill="1" applyAlignment="1">
      <alignment horizontal="left" vertical="center" wrapText="1"/>
    </xf>
    <xf numFmtId="0" fontId="2" fillId="0" borderId="0" xfId="44" applyNumberFormat="1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44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33" borderId="0" xfId="44" applyNumberFormat="1" applyFont="1" applyFill="1" applyAlignment="1">
      <alignment horizontal="centerContinuous" vertical="center"/>
    </xf>
    <xf numFmtId="0" fontId="4" fillId="0" borderId="0" xfId="44" applyNumberFormat="1" applyFont="1" applyFill="1" applyAlignment="1">
      <alignment horizontal="centerContinuous" vertical="center"/>
    </xf>
    <xf numFmtId="0" fontId="2" fillId="0" borderId="20" xfId="44" applyNumberFormat="1" applyFont="1" applyBorder="1" applyAlignment="1">
      <alignment horizontal="centerContinuous" vertical="center" wrapText="1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left" vertical="center" wrapText="1"/>
      <protection/>
    </xf>
    <xf numFmtId="180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3" fontId="2" fillId="33" borderId="16" xfId="0" applyNumberFormat="1" applyFont="1" applyFill="1" applyBorder="1" applyAlignment="1" applyProtection="1">
      <alignment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9" fontId="2" fillId="33" borderId="20" xfId="0" applyNumberFormat="1" applyFont="1" applyFill="1" applyBorder="1" applyAlignment="1" applyProtection="1">
      <alignment vertical="center"/>
      <protection/>
    </xf>
    <xf numFmtId="40" fontId="2" fillId="33" borderId="14" xfId="44" applyNumberFormat="1" applyFont="1" applyFill="1" applyBorder="1" applyAlignment="1" applyProtection="1">
      <alignment vertical="center" wrapText="1"/>
      <protection/>
    </xf>
    <xf numFmtId="0" fontId="2" fillId="33" borderId="20" xfId="0" applyNumberFormat="1" applyFont="1" applyFill="1" applyBorder="1" applyAlignment="1" applyProtection="1">
      <alignment vertical="center"/>
      <protection/>
    </xf>
    <xf numFmtId="40" fontId="2" fillId="33" borderId="11" xfId="44" applyNumberFormat="1" applyFont="1" applyFill="1" applyBorder="1" applyAlignment="1" applyProtection="1">
      <alignment vertical="center" wrapText="1"/>
      <protection/>
    </xf>
    <xf numFmtId="40" fontId="2" fillId="33" borderId="10" xfId="44" applyNumberFormat="1" applyFont="1" applyFill="1" applyBorder="1" applyAlignment="1" applyProtection="1">
      <alignment vertical="center" wrapText="1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183" fontId="2" fillId="33" borderId="9" xfId="0" applyNumberFormat="1" applyFont="1" applyFill="1" applyBorder="1" applyAlignment="1" applyProtection="1">
      <alignment vertical="center" wrapText="1"/>
      <protection/>
    </xf>
    <xf numFmtId="4" fontId="2" fillId="33" borderId="17" xfId="0" applyNumberFormat="1" applyFont="1" applyFill="1" applyBorder="1" applyAlignment="1" applyProtection="1">
      <alignment horizontal="right" vertical="center" wrapText="1"/>
      <protection/>
    </xf>
    <xf numFmtId="183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183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vertical="center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9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44" applyNumberFormat="1" applyFont="1" applyFill="1" applyAlignment="1">
      <alignment vertical="center"/>
    </xf>
    <xf numFmtId="0" fontId="2" fillId="0" borderId="0" xfId="44" applyNumberFormat="1" applyFont="1" applyFill="1" applyAlignment="1">
      <alignment horizontal="centerContinuous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44" applyNumberFormat="1" applyFont="1" applyFill="1" applyBorder="1" applyAlignment="1" applyProtection="1">
      <alignment horizontal="right" vertical="center"/>
      <protection/>
    </xf>
    <xf numFmtId="4" fontId="2" fillId="33" borderId="9" xfId="0" applyNumberFormat="1" applyFont="1" applyFill="1" applyBorder="1" applyAlignment="1" applyProtection="1">
      <alignment vertical="center" wrapText="1"/>
      <protection/>
    </xf>
    <xf numFmtId="4" fontId="4" fillId="33" borderId="13" xfId="44" applyNumberFormat="1" applyFont="1" applyFill="1" applyBorder="1" applyAlignment="1" applyProtection="1">
      <alignment vertical="center"/>
      <protection/>
    </xf>
    <xf numFmtId="4" fontId="4" fillId="33" borderId="0" xfId="0" applyNumberFormat="1" applyFont="1" applyFill="1" applyAlignment="1" applyProtection="1">
      <alignment vertical="center"/>
      <protection/>
    </xf>
    <xf numFmtId="182" fontId="2" fillId="33" borderId="14" xfId="5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44" applyNumberFormat="1" applyFont="1" applyAlignment="1">
      <alignment horizontal="centerContinuous" vertical="center" wrapText="1"/>
    </xf>
    <xf numFmtId="0" fontId="0" fillId="0" borderId="9" xfId="0" applyBorder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4" fontId="0" fillId="33" borderId="0" xfId="0" applyNumberFormat="1" applyFont="1" applyFill="1" applyAlignment="1" applyProtection="1">
      <alignment vertical="center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44" applyNumberFormat="1" applyFont="1" applyAlignment="1">
      <alignment horizontal="left" vertical="center" wrapText="1"/>
    </xf>
    <xf numFmtId="0" fontId="4" fillId="0" borderId="0" xfId="44" applyNumberFormat="1" applyFont="1" applyAlignment="1">
      <alignment horizontal="right" vertical="center"/>
    </xf>
    <xf numFmtId="49" fontId="2" fillId="33" borderId="16" xfId="0" applyNumberFormat="1" applyFont="1" applyFill="1" applyBorder="1" applyAlignment="1" applyProtection="1">
      <alignment vertical="center"/>
      <protection/>
    </xf>
    <xf numFmtId="49" fontId="2" fillId="33" borderId="9" xfId="0" applyNumberFormat="1" applyFont="1" applyFill="1" applyBorder="1" applyAlignment="1" applyProtection="1">
      <alignment vertical="center"/>
      <protection/>
    </xf>
    <xf numFmtId="4" fontId="4" fillId="0" borderId="0" xfId="44" applyNumberFormat="1" applyFont="1" applyFill="1" applyAlignment="1">
      <alignment horizontal="centerContinuous" vertical="center"/>
    </xf>
    <xf numFmtId="0" fontId="4" fillId="0" borderId="0" xfId="44" applyNumberFormat="1" applyFont="1" applyBorder="1" applyAlignment="1">
      <alignment horizontal="centerContinuous" vertical="center"/>
    </xf>
    <xf numFmtId="0" fontId="4" fillId="0" borderId="0" xfId="44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5" xfId="44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3" fontId="2" fillId="33" borderId="16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83" fontId="2" fillId="33" borderId="16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183" fontId="2" fillId="33" borderId="15" xfId="0" applyNumberFormat="1" applyFont="1" applyFill="1" applyBorder="1" applyAlignment="1">
      <alignment vertical="center" wrapText="1"/>
    </xf>
    <xf numFmtId="40" fontId="2" fillId="33" borderId="17" xfId="0" applyNumberFormat="1" applyFont="1" applyFill="1" applyBorder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vertical="center"/>
      <protection/>
    </xf>
    <xf numFmtId="0" fontId="2" fillId="33" borderId="16" xfId="0" applyFont="1" applyFill="1" applyBorder="1" applyAlignment="1">
      <alignment vertical="center" wrapText="1"/>
    </xf>
    <xf numFmtId="4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183" fontId="2" fillId="33" borderId="16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 applyProtection="1">
      <alignment horizontal="right" vertical="center" wrapText="1"/>
      <protection/>
    </xf>
    <xf numFmtId="180" fontId="2" fillId="33" borderId="9" xfId="0" applyNumberFormat="1" applyFont="1" applyFill="1" applyBorder="1" applyAlignment="1" applyProtection="1">
      <alignment horizontal="right" vertical="center"/>
      <protection/>
    </xf>
    <xf numFmtId="4" fontId="2" fillId="33" borderId="19" xfId="0" applyNumberFormat="1" applyFont="1" applyFill="1" applyBorder="1" applyAlignment="1" applyProtection="1">
      <alignment horizontal="right"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>
      <alignment vertical="center"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40" fontId="2" fillId="33" borderId="9" xfId="0" applyNumberFormat="1" applyFont="1" applyFill="1" applyBorder="1" applyAlignment="1">
      <alignment horizontal="center" vertical="center"/>
    </xf>
    <xf numFmtId="183" fontId="2" fillId="0" borderId="9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Fill="1" applyBorder="1" applyAlignment="1" applyProtection="1">
      <alignment horizontal="right" vertical="center" wrapText="1"/>
      <protection/>
    </xf>
    <xf numFmtId="183" fontId="2" fillId="0" borderId="9" xfId="0" applyNumberFormat="1" applyFont="1" applyFill="1" applyBorder="1" applyAlignment="1">
      <alignment vertical="center" wrapText="1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22" xfId="0" applyNumberFormat="1" applyFont="1" applyFill="1" applyBorder="1" applyAlignment="1" applyProtection="1">
      <alignment horizontal="right" vertical="center" wrapText="1"/>
      <protection/>
    </xf>
    <xf numFmtId="4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NumberFormat="1" applyFont="1" applyFill="1" applyAlignment="1" applyProtection="1">
      <alignment horizontal="right" vertical="center"/>
      <protection/>
    </xf>
    <xf numFmtId="0" fontId="2" fillId="0" borderId="14" xfId="50" applyNumberFormat="1" applyFont="1" applyFill="1" applyBorder="1" applyAlignment="1" applyProtection="1">
      <alignment horizontal="center" vertical="center" wrapText="1"/>
      <protection/>
    </xf>
    <xf numFmtId="0" fontId="2" fillId="0" borderId="9" xfId="50" applyNumberFormat="1" applyFont="1" applyFill="1" applyBorder="1" applyAlignment="1" applyProtection="1">
      <alignment horizontal="center" vertical="center" wrapText="1"/>
      <protection/>
    </xf>
    <xf numFmtId="0" fontId="2" fillId="0" borderId="9" xfId="5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5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50" applyNumberFormat="1" applyFont="1" applyFill="1" applyBorder="1" applyAlignment="1" applyProtection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/>
      <protection/>
    </xf>
    <xf numFmtId="49" fontId="2" fillId="0" borderId="11" xfId="44" applyNumberFormat="1" applyFont="1" applyFill="1" applyBorder="1" applyAlignment="1" applyProtection="1">
      <alignment horizontal="center" vertical="center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49" fontId="2" fillId="0" borderId="17" xfId="44" applyNumberFormat="1" applyFont="1" applyFill="1" applyBorder="1" applyAlignment="1" applyProtection="1">
      <alignment horizontal="center" vertical="center"/>
      <protection/>
    </xf>
    <xf numFmtId="49" fontId="2" fillId="0" borderId="19" xfId="44" applyNumberFormat="1" applyFont="1" applyFill="1" applyBorder="1" applyAlignment="1" applyProtection="1">
      <alignment horizontal="center" vertical="center"/>
      <protection/>
    </xf>
    <xf numFmtId="49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21" xfId="44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5" xfId="44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50" applyNumberFormat="1" applyFont="1" applyFill="1" applyBorder="1" applyAlignment="1" applyProtection="1">
      <alignment horizontal="center" vertical="center"/>
      <protection/>
    </xf>
    <xf numFmtId="0" fontId="2" fillId="0" borderId="21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22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21" xfId="44" applyNumberFormat="1" applyFont="1" applyFill="1" applyBorder="1" applyAlignment="1">
      <alignment horizontal="center" vertical="center"/>
    </xf>
    <xf numFmtId="0" fontId="2" fillId="0" borderId="18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44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zoomScalePageLayoutView="0" workbookViewId="0" topLeftCell="A1">
      <selection activeCell="B31" sqref="B31"/>
    </sheetView>
  </sheetViews>
  <sheetFormatPr defaultColWidth="9.16015625" defaultRowHeight="11.25"/>
  <cols>
    <col min="1" max="1" width="37.16015625" style="0" customWidth="1"/>
    <col min="2" max="2" width="24.16015625" style="0" customWidth="1"/>
    <col min="3" max="3" width="37.16015625" style="0" customWidth="1"/>
    <col min="4" max="4" width="24" style="0" customWidth="1"/>
    <col min="5" max="5" width="29.66015625" style="0" customWidth="1"/>
    <col min="6" max="6" width="22" style="0" customWidth="1"/>
  </cols>
  <sheetData>
    <row r="1" spans="1:16" ht="18.75" customHeight="1">
      <c r="A1" s="153" t="s">
        <v>0</v>
      </c>
      <c r="B1" s="79"/>
      <c r="C1" s="79"/>
      <c r="D1" s="79"/>
      <c r="E1" s="79"/>
      <c r="F1" s="160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22.5" customHeight="1">
      <c r="A2" s="5" t="s">
        <v>1</v>
      </c>
      <c r="B2" s="5"/>
      <c r="C2" s="5"/>
      <c r="D2" s="5"/>
      <c r="E2" s="5"/>
      <c r="F2" s="5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7.25" customHeight="1">
      <c r="A3" s="44"/>
      <c r="B3" s="79"/>
      <c r="C3" s="79"/>
      <c r="D3" s="79"/>
      <c r="E3" s="79"/>
      <c r="F3" s="71" t="s">
        <v>2</v>
      </c>
      <c r="H3" s="94"/>
      <c r="I3" s="94"/>
      <c r="J3" s="94"/>
      <c r="K3" s="94"/>
      <c r="L3" s="94"/>
      <c r="M3" s="94"/>
      <c r="N3" s="94"/>
      <c r="O3" s="94"/>
      <c r="P3" s="94"/>
    </row>
    <row r="4" spans="1:16" ht="22.5" customHeight="1">
      <c r="A4" s="47" t="s">
        <v>3</v>
      </c>
      <c r="B4" s="161"/>
      <c r="C4" s="77" t="s">
        <v>4</v>
      </c>
      <c r="D4" s="161"/>
      <c r="E4" s="162"/>
      <c r="F4" s="75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2.5" customHeight="1">
      <c r="A5" s="163" t="s">
        <v>5</v>
      </c>
      <c r="B5" s="92" t="s">
        <v>6</v>
      </c>
      <c r="C5" s="134" t="s">
        <v>7</v>
      </c>
      <c r="D5" s="15" t="s">
        <v>8</v>
      </c>
      <c r="E5" s="164" t="s">
        <v>5</v>
      </c>
      <c r="F5" s="165" t="s">
        <v>6</v>
      </c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1" customFormat="1" ht="22.5" customHeight="1">
      <c r="A6" s="166" t="s">
        <v>9</v>
      </c>
      <c r="B6" s="110">
        <v>375.38</v>
      </c>
      <c r="C6" s="111" t="s">
        <v>10</v>
      </c>
      <c r="D6" s="110">
        <v>375.38</v>
      </c>
      <c r="E6" s="167" t="s">
        <v>11</v>
      </c>
      <c r="F6" s="110">
        <v>375.38</v>
      </c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1" customFormat="1" ht="22.5" customHeight="1">
      <c r="A7" s="109" t="s">
        <v>12</v>
      </c>
      <c r="B7" s="110">
        <v>375.38</v>
      </c>
      <c r="C7" s="168" t="s">
        <v>13</v>
      </c>
      <c r="D7" s="110">
        <v>0</v>
      </c>
      <c r="E7" s="167" t="s">
        <v>14</v>
      </c>
      <c r="F7" s="110">
        <v>310.58</v>
      </c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1" customFormat="1" ht="22.5" customHeight="1">
      <c r="A8" s="109" t="s">
        <v>15</v>
      </c>
      <c r="B8" s="110">
        <v>0</v>
      </c>
      <c r="C8" s="167" t="s">
        <v>16</v>
      </c>
      <c r="D8" s="110">
        <v>0</v>
      </c>
      <c r="E8" s="167" t="s">
        <v>17</v>
      </c>
      <c r="F8" s="110">
        <v>19.8</v>
      </c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s="1" customFormat="1" ht="22.5" customHeight="1">
      <c r="A9" s="166" t="s">
        <v>18</v>
      </c>
      <c r="B9" s="110">
        <v>0</v>
      </c>
      <c r="C9" s="167" t="s">
        <v>19</v>
      </c>
      <c r="D9" s="110">
        <v>0</v>
      </c>
      <c r="E9" s="167" t="s">
        <v>20</v>
      </c>
      <c r="F9" s="11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s="1" customFormat="1" ht="22.5" customHeight="1">
      <c r="A10" s="166" t="s">
        <v>21</v>
      </c>
      <c r="B10" s="110">
        <v>0</v>
      </c>
      <c r="C10" s="167" t="s">
        <v>22</v>
      </c>
      <c r="D10" s="110">
        <v>0</v>
      </c>
      <c r="E10" s="167" t="s">
        <v>23</v>
      </c>
      <c r="F10" s="110">
        <v>45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1" customFormat="1" ht="22.5" customHeight="1">
      <c r="A11" s="166" t="s">
        <v>24</v>
      </c>
      <c r="B11" s="110">
        <v>0</v>
      </c>
      <c r="C11" s="167" t="s">
        <v>25</v>
      </c>
      <c r="D11" s="110"/>
      <c r="E11" s="167" t="s">
        <v>26</v>
      </c>
      <c r="F11" s="110">
        <v>45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1" customFormat="1" ht="22.5" customHeight="1">
      <c r="A12" s="166" t="s">
        <v>27</v>
      </c>
      <c r="B12" s="110">
        <v>0</v>
      </c>
      <c r="C12" s="167" t="s">
        <v>28</v>
      </c>
      <c r="D12" s="110"/>
      <c r="E12" s="167" t="s">
        <v>29</v>
      </c>
      <c r="F12" s="110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s="1" customFormat="1" ht="22.5" customHeight="1">
      <c r="A13" s="169" t="s">
        <v>30</v>
      </c>
      <c r="B13" s="110">
        <v>0</v>
      </c>
      <c r="C13" s="167" t="s">
        <v>31</v>
      </c>
      <c r="D13" s="110"/>
      <c r="E13" s="170" t="s">
        <v>32</v>
      </c>
      <c r="F13" s="110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s="1" customFormat="1" ht="22.5" customHeight="1">
      <c r="A14" s="169" t="s">
        <v>33</v>
      </c>
      <c r="B14" s="110">
        <v>0</v>
      </c>
      <c r="C14" s="167" t="s">
        <v>34</v>
      </c>
      <c r="D14" s="110"/>
      <c r="E14" s="167" t="s">
        <v>35</v>
      </c>
      <c r="F14" s="110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s="1" customFormat="1" ht="22.5" customHeight="1">
      <c r="A15" s="169" t="s">
        <v>36</v>
      </c>
      <c r="B15" s="36">
        <v>0</v>
      </c>
      <c r="C15" s="167" t="s">
        <v>37</v>
      </c>
      <c r="D15" s="110"/>
      <c r="E15" s="167" t="s">
        <v>38</v>
      </c>
      <c r="F15" s="110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1" customFormat="1" ht="22.5" customHeight="1">
      <c r="A16" s="169"/>
      <c r="B16" s="78"/>
      <c r="C16" s="167" t="s">
        <v>39</v>
      </c>
      <c r="D16" s="110"/>
      <c r="E16" s="171" t="s">
        <v>40</v>
      </c>
      <c r="F16" s="36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1" customFormat="1" ht="22.5" customHeight="1">
      <c r="A17" s="169"/>
      <c r="B17" s="22"/>
      <c r="C17" s="167" t="s">
        <v>41</v>
      </c>
      <c r="D17" s="110"/>
      <c r="E17" s="167"/>
      <c r="F17" s="172"/>
      <c r="G17" s="173"/>
      <c r="H17" s="40"/>
      <c r="I17" s="40"/>
      <c r="J17" s="40"/>
      <c r="K17" s="40"/>
      <c r="L17" s="40"/>
      <c r="M17" s="40"/>
      <c r="N17" s="40"/>
      <c r="O17" s="40"/>
      <c r="P17" s="40"/>
    </row>
    <row r="18" spans="1:16" s="1" customFormat="1" ht="22.5" customHeight="1">
      <c r="A18" s="166"/>
      <c r="B18" s="22"/>
      <c r="C18" s="167" t="s">
        <v>42</v>
      </c>
      <c r="D18" s="110"/>
      <c r="E18" s="167"/>
      <c r="F18" s="22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s="1" customFormat="1" ht="22.5" customHeight="1">
      <c r="A19" s="174"/>
      <c r="B19" s="175"/>
      <c r="C19" s="167" t="s">
        <v>43</v>
      </c>
      <c r="D19" s="110"/>
      <c r="E19" s="176"/>
      <c r="F19" s="175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s="1" customFormat="1" ht="22.5" customHeight="1">
      <c r="A20" s="177"/>
      <c r="B20" s="178"/>
      <c r="C20" s="167" t="s">
        <v>44</v>
      </c>
      <c r="D20" s="36"/>
      <c r="E20" s="176"/>
      <c r="F20" s="179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1" customFormat="1" ht="22.5" customHeight="1">
      <c r="A21" s="166"/>
      <c r="B21" s="36"/>
      <c r="C21" s="167" t="s">
        <v>45</v>
      </c>
      <c r="D21" s="110"/>
      <c r="E21" s="171"/>
      <c r="F21" s="18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1" customFormat="1" ht="22.5" customHeight="1">
      <c r="A22" s="166"/>
      <c r="B22" s="78" t="s">
        <v>46</v>
      </c>
      <c r="C22" s="167" t="s">
        <v>47</v>
      </c>
      <c r="D22" s="110"/>
      <c r="E22" s="171"/>
      <c r="F22" s="181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1" customFormat="1" ht="22.5" customHeight="1">
      <c r="A23" s="166"/>
      <c r="B23" s="22"/>
      <c r="C23" s="167" t="s">
        <v>48</v>
      </c>
      <c r="D23" s="110">
        <v>0</v>
      </c>
      <c r="E23" s="167"/>
      <c r="F23" s="181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1" customFormat="1" ht="22.5" customHeight="1">
      <c r="A24" s="166"/>
      <c r="B24" s="22"/>
      <c r="C24" s="167" t="s">
        <v>49</v>
      </c>
      <c r="D24" s="110">
        <v>0</v>
      </c>
      <c r="E24" s="171"/>
      <c r="F24" s="181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1" customFormat="1" ht="22.5" customHeight="1">
      <c r="A25" s="166"/>
      <c r="B25" s="22"/>
      <c r="C25" s="167" t="s">
        <v>50</v>
      </c>
      <c r="D25" s="110">
        <v>0</v>
      </c>
      <c r="E25" s="171"/>
      <c r="F25" s="181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s="1" customFormat="1" ht="22.5" customHeight="1">
      <c r="A26" s="166"/>
      <c r="B26" s="22"/>
      <c r="C26" s="182" t="s">
        <v>51</v>
      </c>
      <c r="D26" s="110">
        <v>0</v>
      </c>
      <c r="E26" s="171"/>
      <c r="F26" s="183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1" customFormat="1" ht="22.5" customHeight="1">
      <c r="A27" s="166"/>
      <c r="B27" s="22"/>
      <c r="C27" s="116" t="s">
        <v>52</v>
      </c>
      <c r="D27" s="110">
        <v>0</v>
      </c>
      <c r="E27" s="171"/>
      <c r="F27" s="78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s="1" customFormat="1" ht="22.5" customHeight="1">
      <c r="A28" s="166"/>
      <c r="B28" s="22"/>
      <c r="C28" s="116" t="s">
        <v>53</v>
      </c>
      <c r="D28" s="110">
        <v>0</v>
      </c>
      <c r="E28" s="171"/>
      <c r="F28" s="22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s="1" customFormat="1" ht="22.5" customHeight="1">
      <c r="A29" s="166"/>
      <c r="B29" s="175"/>
      <c r="C29" s="116" t="s">
        <v>54</v>
      </c>
      <c r="D29" s="110">
        <v>0</v>
      </c>
      <c r="E29" s="171"/>
      <c r="F29" s="175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s="1" customFormat="1" ht="22.5" customHeight="1">
      <c r="A30" s="177" t="s">
        <v>55</v>
      </c>
      <c r="B30" s="36">
        <v>375.38</v>
      </c>
      <c r="C30" s="184" t="s">
        <v>56</v>
      </c>
      <c r="D30" s="36">
        <v>375.38</v>
      </c>
      <c r="E30" s="184" t="s">
        <v>56</v>
      </c>
      <c r="F30" s="36">
        <v>375.38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customHeight="1">
      <c r="A31" s="185"/>
      <c r="B31" s="9"/>
      <c r="C31" s="163"/>
      <c r="D31" s="186"/>
      <c r="E31" s="187"/>
      <c r="F31" s="188"/>
      <c r="G31" s="79"/>
      <c r="H31" s="94"/>
      <c r="I31" s="94"/>
      <c r="J31" s="94"/>
      <c r="K31" s="94"/>
      <c r="L31" s="94"/>
      <c r="M31" s="94"/>
      <c r="N31" s="94"/>
      <c r="O31" s="94"/>
      <c r="P31" s="94"/>
    </row>
    <row r="32" spans="1:16" s="1" customFormat="1" ht="22.5" customHeight="1">
      <c r="A32" s="189" t="s">
        <v>57</v>
      </c>
      <c r="B32" s="36">
        <v>375.38</v>
      </c>
      <c r="C32" s="190" t="s">
        <v>58</v>
      </c>
      <c r="D32" s="36">
        <v>375.38</v>
      </c>
      <c r="E32" s="190" t="s">
        <v>58</v>
      </c>
      <c r="F32" s="36">
        <v>375.38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22.5" customHeight="1">
      <c r="A33" s="94"/>
      <c r="B33" s="79"/>
      <c r="C33" s="79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22.5" customHeight="1">
      <c r="A34" s="94"/>
      <c r="B34" s="79"/>
      <c r="C34" s="79"/>
      <c r="D34" s="79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22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>
      <c r="C41" s="23"/>
    </row>
  </sheetData>
  <sheetProtection/>
  <printOptions horizontalCentered="1"/>
  <pageMargins left="0.5905511811023622" right="0.2755905464878232" top="0.9842519685039369" bottom="0.43307087552829054" header="0.4724409636550062" footer="0.2362204818275031"/>
  <pageSetup horizontalDpi="600" verticalDpi="600" orientation="landscape" paperSize="9" scale="65"/>
  <headerFooter scaleWithDoc="0" alignWithMargins="0"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zoomScalePageLayoutView="0" workbookViewId="0" topLeftCell="A1">
      <selection activeCell="Q12" sqref="Q12"/>
    </sheetView>
  </sheetViews>
  <sheetFormatPr defaultColWidth="9.16015625" defaultRowHeight="11.25"/>
  <cols>
    <col min="1" max="3" width="4.83203125" style="0" customWidth="1"/>
    <col min="4" max="4" width="37.33203125" style="0" customWidth="1"/>
    <col min="5" max="5" width="12.83203125" style="0" customWidth="1"/>
    <col min="6" max="6" width="8.66015625" style="0" customWidth="1"/>
    <col min="7" max="7" width="7.83203125" style="0" customWidth="1"/>
    <col min="8" max="8" width="9.16015625" style="0" customWidth="1"/>
    <col min="9" max="10" width="12.83203125" style="0" customWidth="1"/>
    <col min="11" max="11" width="9.16015625" style="0" customWidth="1"/>
    <col min="12" max="14" width="9.33203125" style="0" customWidth="1"/>
    <col min="15" max="15" width="8.83203125" style="0" customWidth="1"/>
    <col min="16" max="16" width="12.83203125" style="0" customWidth="1"/>
    <col min="17" max="17" width="9" style="0" customWidth="1"/>
  </cols>
  <sheetData>
    <row r="1" spans="1:17" ht="22.5" customHeight="1">
      <c r="A1" s="4" t="s">
        <v>195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2.5" customHeight="1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0"/>
    </row>
    <row r="3" spans="1:17" s="1" customFormat="1" ht="22.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5"/>
      <c r="M3" s="62"/>
      <c r="N3" s="62"/>
      <c r="O3" s="62"/>
      <c r="P3" s="131" t="s">
        <v>197</v>
      </c>
      <c r="Q3" s="60"/>
    </row>
    <row r="4" spans="1:17" ht="22.5" customHeight="1">
      <c r="A4" s="207" t="s">
        <v>79</v>
      </c>
      <c r="B4" s="207"/>
      <c r="C4" s="218"/>
      <c r="D4" s="197" t="s">
        <v>77</v>
      </c>
      <c r="E4" s="196" t="s">
        <v>161</v>
      </c>
      <c r="F4" s="197" t="s">
        <v>198</v>
      </c>
      <c r="G4" s="198" t="s">
        <v>199</v>
      </c>
      <c r="H4" s="197" t="s">
        <v>200</v>
      </c>
      <c r="I4" s="198" t="s">
        <v>201</v>
      </c>
      <c r="J4" s="198" t="s">
        <v>202</v>
      </c>
      <c r="K4" s="198" t="s">
        <v>203</v>
      </c>
      <c r="L4" s="197" t="s">
        <v>155</v>
      </c>
      <c r="M4" s="197" t="s">
        <v>204</v>
      </c>
      <c r="N4" s="197" t="s">
        <v>205</v>
      </c>
      <c r="O4" s="197" t="s">
        <v>206</v>
      </c>
      <c r="P4" s="197" t="s">
        <v>207</v>
      </c>
      <c r="Q4" s="60"/>
    </row>
    <row r="5" spans="1:17" ht="22.5" customHeight="1">
      <c r="A5" s="197" t="s">
        <v>81</v>
      </c>
      <c r="B5" s="196" t="s">
        <v>82</v>
      </c>
      <c r="C5" s="215" t="s">
        <v>83</v>
      </c>
      <c r="D5" s="197"/>
      <c r="E5" s="196"/>
      <c r="F5" s="197"/>
      <c r="G5" s="198"/>
      <c r="H5" s="197"/>
      <c r="I5" s="198"/>
      <c r="J5" s="198"/>
      <c r="K5" s="198"/>
      <c r="L5" s="197"/>
      <c r="M5" s="197"/>
      <c r="N5" s="197"/>
      <c r="O5" s="197"/>
      <c r="P5" s="197"/>
      <c r="Q5" s="60"/>
    </row>
    <row r="6" spans="1:17" ht="22.5" customHeight="1">
      <c r="A6" s="207"/>
      <c r="B6" s="219"/>
      <c r="C6" s="220"/>
      <c r="D6" s="207"/>
      <c r="E6" s="219"/>
      <c r="F6" s="207"/>
      <c r="G6" s="217"/>
      <c r="H6" s="207"/>
      <c r="I6" s="217"/>
      <c r="J6" s="217"/>
      <c r="K6" s="217"/>
      <c r="L6" s="207"/>
      <c r="M6" s="207"/>
      <c r="N6" s="207"/>
      <c r="O6" s="207"/>
      <c r="P6" s="197"/>
      <c r="Q6" s="60"/>
    </row>
    <row r="7" spans="1:17" s="1" customFormat="1" ht="25.5" customHeight="1">
      <c r="A7" s="32"/>
      <c r="B7" s="32"/>
      <c r="C7" s="32"/>
      <c r="D7" s="35" t="s">
        <v>8</v>
      </c>
      <c r="E7" s="21"/>
      <c r="F7" s="21"/>
      <c r="G7" s="21"/>
      <c r="H7" s="21"/>
      <c r="I7" s="64"/>
      <c r="J7" s="64"/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6">
        <v>0</v>
      </c>
      <c r="Q7" s="67"/>
    </row>
    <row r="8" spans="1:17" ht="24.75" customHeight="1">
      <c r="A8" s="32"/>
      <c r="B8" s="32"/>
      <c r="C8" s="32"/>
      <c r="D8" s="35"/>
      <c r="E8" s="21"/>
      <c r="F8" s="21"/>
      <c r="G8" s="21"/>
      <c r="H8" s="21"/>
      <c r="I8" s="64"/>
      <c r="J8" s="64"/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6">
        <v>0</v>
      </c>
      <c r="Q8" s="60"/>
    </row>
    <row r="9" spans="1:17" ht="24.75" customHeight="1">
      <c r="A9" s="32"/>
      <c r="B9" s="32"/>
      <c r="C9" s="32"/>
      <c r="D9" s="35"/>
      <c r="E9" s="21"/>
      <c r="F9" s="21"/>
      <c r="G9" s="21"/>
      <c r="H9" s="21"/>
      <c r="I9" s="64"/>
      <c r="J9" s="64"/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6">
        <v>0</v>
      </c>
      <c r="Q9" s="60"/>
    </row>
    <row r="10" spans="1:17" ht="24.75" customHeight="1">
      <c r="A10" s="32"/>
      <c r="B10" s="32"/>
      <c r="C10" s="32"/>
      <c r="D10" s="35"/>
      <c r="E10" s="21"/>
      <c r="F10" s="21"/>
      <c r="G10" s="21"/>
      <c r="H10" s="21"/>
      <c r="I10" s="64"/>
      <c r="J10" s="64"/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6">
        <v>0</v>
      </c>
      <c r="Q10" s="60"/>
    </row>
    <row r="11" spans="1:17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22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1:12" ht="22.5" customHeight="1">
      <c r="K13" s="23"/>
      <c r="L13" s="23"/>
    </row>
    <row r="14" ht="22.5" customHeight="1">
      <c r="I14" s="23"/>
    </row>
    <row r="15" ht="22.5" customHeight="1"/>
    <row r="16" ht="22.5" customHeight="1">
      <c r="J16" s="23"/>
    </row>
    <row r="17" ht="22.5" customHeight="1"/>
    <row r="18" ht="22.5" customHeight="1"/>
  </sheetData>
  <sheetProtection/>
  <mergeCells count="17">
    <mergeCell ref="K4:K6"/>
    <mergeCell ref="A4:C4"/>
    <mergeCell ref="A5:A6"/>
    <mergeCell ref="B5:B6"/>
    <mergeCell ref="C5:C6"/>
    <mergeCell ref="D4:D6"/>
    <mergeCell ref="E4:E6"/>
    <mergeCell ref="L4:L6"/>
    <mergeCell ref="M4:M6"/>
    <mergeCell ref="N4:N6"/>
    <mergeCell ref="O4:O6"/>
    <mergeCell ref="P4:P6"/>
    <mergeCell ref="F4:F6"/>
    <mergeCell ref="G4:G6"/>
    <mergeCell ref="H4:H6"/>
    <mergeCell ref="I4:I6"/>
    <mergeCell ref="J4:J6"/>
  </mergeCells>
  <printOptions horizontalCentered="1"/>
  <pageMargins left="0.6299212598425197" right="0.47" top="0.9842519685039371" bottom="0.4724409448818898" header="0.35433070866141736" footer="0.31496062992125984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Y32" sqref="Y32"/>
    </sheetView>
  </sheetViews>
  <sheetFormatPr defaultColWidth="9.16015625" defaultRowHeight="12.75" customHeight="1"/>
  <cols>
    <col min="1" max="3" width="4.83203125" style="0" customWidth="1"/>
    <col min="4" max="4" width="43.33203125" style="0" customWidth="1"/>
    <col min="5" max="5" width="19.5" style="0" customWidth="1"/>
    <col min="6" max="6" width="14.33203125" style="0" customWidth="1"/>
    <col min="7" max="7" width="8.66015625" style="0" customWidth="1"/>
    <col min="8" max="8" width="9.5" style="0" customWidth="1"/>
    <col min="9" max="9" width="16" style="0" customWidth="1"/>
    <col min="10" max="10" width="15.5" style="0" customWidth="1"/>
    <col min="11" max="11" width="9" style="0" customWidth="1"/>
  </cols>
  <sheetData>
    <row r="1" spans="1:11" ht="22.5" customHeight="1">
      <c r="A1" s="4" t="s">
        <v>208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1.25" customHeight="1">
      <c r="A2" s="5" t="s">
        <v>209</v>
      </c>
      <c r="B2" s="5"/>
      <c r="C2" s="5"/>
      <c r="D2" s="5"/>
      <c r="E2" s="5"/>
      <c r="F2" s="5"/>
      <c r="G2" s="5"/>
      <c r="H2" s="5"/>
      <c r="I2" s="5"/>
      <c r="J2" s="5"/>
      <c r="K2" s="60"/>
    </row>
    <row r="3" spans="1:11" s="1" customFormat="1" ht="22.5" customHeight="1">
      <c r="A3" s="61"/>
      <c r="B3" s="62"/>
      <c r="C3" s="62"/>
      <c r="D3" s="62"/>
      <c r="E3" s="62"/>
      <c r="F3" s="62"/>
      <c r="G3" s="62"/>
      <c r="H3" s="62"/>
      <c r="I3" s="62"/>
      <c r="J3" s="62" t="s">
        <v>197</v>
      </c>
      <c r="K3" s="60"/>
    </row>
    <row r="4" spans="1:11" ht="22.5" customHeight="1">
      <c r="A4" s="207" t="s">
        <v>79</v>
      </c>
      <c r="B4" s="207"/>
      <c r="C4" s="218"/>
      <c r="D4" s="197" t="s">
        <v>77</v>
      </c>
      <c r="E4" s="215" t="s">
        <v>161</v>
      </c>
      <c r="F4" s="200" t="s">
        <v>210</v>
      </c>
      <c r="G4" s="200" t="s">
        <v>204</v>
      </c>
      <c r="H4" s="200" t="s">
        <v>206</v>
      </c>
      <c r="I4" s="197" t="s">
        <v>198</v>
      </c>
      <c r="J4" s="196" t="s">
        <v>207</v>
      </c>
      <c r="K4" s="60"/>
    </row>
    <row r="5" spans="1:11" ht="22.5" customHeight="1">
      <c r="A5" s="197" t="s">
        <v>81</v>
      </c>
      <c r="B5" s="196" t="s">
        <v>82</v>
      </c>
      <c r="C5" s="215" t="s">
        <v>83</v>
      </c>
      <c r="D5" s="197"/>
      <c r="E5" s="215"/>
      <c r="F5" s="200"/>
      <c r="G5" s="200"/>
      <c r="H5" s="200"/>
      <c r="I5" s="197"/>
      <c r="J5" s="196"/>
      <c r="K5" s="60"/>
    </row>
    <row r="6" spans="1:11" ht="22.5" customHeight="1">
      <c r="A6" s="207"/>
      <c r="B6" s="219"/>
      <c r="C6" s="220"/>
      <c r="D6" s="207"/>
      <c r="E6" s="220"/>
      <c r="F6" s="218"/>
      <c r="G6" s="218"/>
      <c r="H6" s="218"/>
      <c r="I6" s="207"/>
      <c r="J6" s="219"/>
      <c r="K6" s="60"/>
    </row>
    <row r="7" spans="1:11" s="1" customFormat="1" ht="22.5" customHeight="1">
      <c r="A7" s="32"/>
      <c r="B7" s="32"/>
      <c r="C7" s="32"/>
      <c r="D7" s="35" t="s">
        <v>8</v>
      </c>
      <c r="E7" s="21"/>
      <c r="F7" s="21"/>
      <c r="G7" s="21">
        <v>0</v>
      </c>
      <c r="H7" s="64">
        <v>0</v>
      </c>
      <c r="I7" s="64">
        <v>0</v>
      </c>
      <c r="J7" s="66">
        <v>0</v>
      </c>
      <c r="K7" s="67"/>
    </row>
    <row r="8" spans="1:11" ht="22.5" customHeight="1">
      <c r="A8" s="32"/>
      <c r="B8" s="32"/>
      <c r="C8" s="32"/>
      <c r="D8" s="35"/>
      <c r="E8" s="21"/>
      <c r="F8" s="21"/>
      <c r="G8" s="21">
        <v>0</v>
      </c>
      <c r="H8" s="64">
        <v>0</v>
      </c>
      <c r="I8" s="64">
        <v>0</v>
      </c>
      <c r="J8" s="66">
        <v>0</v>
      </c>
      <c r="K8" s="60"/>
    </row>
    <row r="9" spans="1:11" ht="22.5" customHeight="1">
      <c r="A9" s="32"/>
      <c r="B9" s="32"/>
      <c r="C9" s="32"/>
      <c r="D9" s="35"/>
      <c r="E9" s="21"/>
      <c r="F9" s="21"/>
      <c r="G9" s="21">
        <v>0</v>
      </c>
      <c r="H9" s="64">
        <v>0</v>
      </c>
      <c r="I9" s="64">
        <v>0</v>
      </c>
      <c r="J9" s="66">
        <v>0</v>
      </c>
      <c r="K9" s="60"/>
    </row>
    <row r="10" spans="1:11" ht="22.5" customHeight="1">
      <c r="A10" s="32"/>
      <c r="B10" s="32"/>
      <c r="C10" s="32"/>
      <c r="D10" s="35"/>
      <c r="E10" s="21"/>
      <c r="F10" s="21"/>
      <c r="G10" s="21">
        <v>0</v>
      </c>
      <c r="H10" s="64">
        <v>0</v>
      </c>
      <c r="I10" s="64">
        <v>0</v>
      </c>
      <c r="J10" s="66">
        <v>0</v>
      </c>
      <c r="K10" s="60"/>
    </row>
    <row r="11" spans="1:11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2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2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2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ht="22.5" customHeight="1"/>
    <row r="16" ht="22.5" customHeight="1"/>
    <row r="17" ht="22.5" customHeight="1"/>
    <row r="18" ht="22.5" customHeight="1"/>
  </sheetData>
  <sheetProtection/>
  <mergeCells count="11">
    <mergeCell ref="E4:E6"/>
    <mergeCell ref="F4:F6"/>
    <mergeCell ref="G4:G6"/>
    <mergeCell ref="H4:H6"/>
    <mergeCell ref="I4:I6"/>
    <mergeCell ref="J4:J6"/>
    <mergeCell ref="A4:C4"/>
    <mergeCell ref="A5:A6"/>
    <mergeCell ref="B5:B6"/>
    <mergeCell ref="C5:C6"/>
    <mergeCell ref="D4:D6"/>
  </mergeCells>
  <printOptions horizontalCentered="1"/>
  <pageMargins left="0.6299212692290779" right="0.42007875254773713" top="0.9842519685039369" bottom="0.4724409636550062" header="0.35433069927485905" footer="0.31496063461453894"/>
  <pageSetup horizontalDpi="600" verticalDpi="6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zoomScalePageLayoutView="0" workbookViewId="0" topLeftCell="A3">
      <selection activeCell="B31" sqref="B31:E31"/>
    </sheetView>
  </sheetViews>
  <sheetFormatPr defaultColWidth="9.16015625" defaultRowHeight="12.75" customHeight="1"/>
  <cols>
    <col min="1" max="1" width="40.66015625" style="0" customWidth="1"/>
    <col min="2" max="2" width="28.83203125" style="0" customWidth="1"/>
    <col min="3" max="3" width="35.83203125" style="0" customWidth="1"/>
    <col min="4" max="4" width="19" style="0" customWidth="1"/>
    <col min="5" max="5" width="17.5" style="0" customWidth="1"/>
    <col min="6" max="6" width="13" style="0" customWidth="1"/>
  </cols>
  <sheetData>
    <row r="1" spans="1:16" ht="22.5" customHeight="1">
      <c r="A1" s="4" t="s">
        <v>211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22.5" customHeight="1">
      <c r="A2" s="221" t="s">
        <v>212</v>
      </c>
      <c r="B2" s="221"/>
      <c r="C2" s="221"/>
      <c r="D2" s="221"/>
      <c r="E2" s="221"/>
      <c r="F2" s="221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2.5" customHeight="1">
      <c r="A3" s="6"/>
      <c r="B3" s="6"/>
      <c r="C3" s="6"/>
      <c r="D3" s="6"/>
      <c r="E3" s="6"/>
      <c r="F3" s="6" t="s">
        <v>2</v>
      </c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22.5" customHeight="1">
      <c r="A4" s="75" t="s">
        <v>3</v>
      </c>
      <c r="B4" s="77"/>
      <c r="C4" s="198" t="s">
        <v>4</v>
      </c>
      <c r="D4" s="198"/>
      <c r="E4" s="198"/>
      <c r="F4" s="198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22.5" customHeight="1">
      <c r="A5" s="9" t="s">
        <v>5</v>
      </c>
      <c r="B5" s="12" t="s">
        <v>6</v>
      </c>
      <c r="C5" s="108" t="s">
        <v>7</v>
      </c>
      <c r="D5" s="31" t="s">
        <v>8</v>
      </c>
      <c r="E5" s="31" t="s">
        <v>213</v>
      </c>
      <c r="F5" s="108" t="s">
        <v>214</v>
      </c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1" customFormat="1" ht="22.5" customHeight="1">
      <c r="A6" s="109" t="s">
        <v>9</v>
      </c>
      <c r="B6" s="110">
        <v>375.38</v>
      </c>
      <c r="C6" s="111" t="s">
        <v>10</v>
      </c>
      <c r="D6" s="110">
        <v>375.38</v>
      </c>
      <c r="E6" s="110">
        <v>375.38</v>
      </c>
      <c r="F6" s="112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1" customFormat="1" ht="22.5" customHeight="1">
      <c r="A7" s="109" t="s">
        <v>12</v>
      </c>
      <c r="B7" s="110">
        <v>375.38</v>
      </c>
      <c r="C7" s="113" t="s">
        <v>13</v>
      </c>
      <c r="D7" s="114">
        <v>0</v>
      </c>
      <c r="E7" s="115">
        <v>0</v>
      </c>
      <c r="F7" s="112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1" customFormat="1" ht="22.5" customHeight="1">
      <c r="A8" s="109" t="s">
        <v>15</v>
      </c>
      <c r="B8" s="110">
        <v>0</v>
      </c>
      <c r="C8" s="116" t="s">
        <v>16</v>
      </c>
      <c r="D8" s="114">
        <v>0</v>
      </c>
      <c r="E8" s="115">
        <v>0</v>
      </c>
      <c r="F8" s="112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s="1" customFormat="1" ht="22.5" customHeight="1">
      <c r="A9" s="109" t="s">
        <v>18</v>
      </c>
      <c r="B9" s="110">
        <v>0</v>
      </c>
      <c r="C9" s="116" t="s">
        <v>19</v>
      </c>
      <c r="D9" s="114">
        <v>0</v>
      </c>
      <c r="E9" s="115">
        <v>0</v>
      </c>
      <c r="F9" s="112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s="1" customFormat="1" ht="22.5" customHeight="1">
      <c r="A10" s="109" t="s">
        <v>21</v>
      </c>
      <c r="B10" s="36">
        <v>0</v>
      </c>
      <c r="C10" s="116" t="s">
        <v>22</v>
      </c>
      <c r="D10" s="114">
        <v>0</v>
      </c>
      <c r="E10" s="115">
        <v>0</v>
      </c>
      <c r="F10" s="112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1" customFormat="1" ht="22.5" customHeight="1">
      <c r="A11" s="117"/>
      <c r="B11" s="118"/>
      <c r="C11" s="116" t="s">
        <v>25</v>
      </c>
      <c r="D11" s="114"/>
      <c r="E11" s="115"/>
      <c r="F11" s="112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1" customFormat="1" ht="22.5" customHeight="1">
      <c r="A12" s="117"/>
      <c r="B12" s="36"/>
      <c r="C12" s="116" t="s">
        <v>28</v>
      </c>
      <c r="D12" s="114"/>
      <c r="E12" s="115"/>
      <c r="F12" s="112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s="1" customFormat="1" ht="22.5" customHeight="1">
      <c r="A13" s="119"/>
      <c r="B13" s="36"/>
      <c r="C13" s="116" t="s">
        <v>31</v>
      </c>
      <c r="D13" s="114"/>
      <c r="E13" s="115"/>
      <c r="F13" s="112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s="1" customFormat="1" ht="22.5" customHeight="1">
      <c r="A14" s="119"/>
      <c r="B14" s="36"/>
      <c r="C14" s="116" t="s">
        <v>34</v>
      </c>
      <c r="D14" s="114"/>
      <c r="E14" s="115"/>
      <c r="F14" s="112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s="1" customFormat="1" ht="22.5" customHeight="1">
      <c r="A15" s="119"/>
      <c r="B15" s="36"/>
      <c r="C15" s="116" t="s">
        <v>37</v>
      </c>
      <c r="D15" s="114"/>
      <c r="E15" s="115"/>
      <c r="F15" s="112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1" customFormat="1" ht="22.5" customHeight="1">
      <c r="A16" s="119"/>
      <c r="B16" s="36"/>
      <c r="C16" s="120" t="s">
        <v>39</v>
      </c>
      <c r="D16" s="114"/>
      <c r="E16" s="115"/>
      <c r="F16" s="112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1" customFormat="1" ht="22.5" customHeight="1">
      <c r="A17" s="119"/>
      <c r="B17" s="36"/>
      <c r="C17" s="120" t="s">
        <v>41</v>
      </c>
      <c r="D17" s="114"/>
      <c r="E17" s="115"/>
      <c r="F17" s="112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s="1" customFormat="1" ht="22.5" customHeight="1">
      <c r="A18" s="117"/>
      <c r="B18" s="36"/>
      <c r="C18" s="120" t="s">
        <v>42</v>
      </c>
      <c r="D18" s="114"/>
      <c r="E18" s="115"/>
      <c r="F18" s="112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s="1" customFormat="1" ht="22.5" customHeight="1">
      <c r="A19" s="121"/>
      <c r="B19" s="36"/>
      <c r="C19" s="120" t="s">
        <v>43</v>
      </c>
      <c r="D19" s="114"/>
      <c r="E19" s="115"/>
      <c r="F19" s="112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s="1" customFormat="1" ht="22.5" customHeight="1">
      <c r="A20" s="122"/>
      <c r="B20" s="36"/>
      <c r="C20" s="116" t="s">
        <v>44</v>
      </c>
      <c r="D20" s="114"/>
      <c r="E20" s="115"/>
      <c r="F20" s="112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1" customFormat="1" ht="22.5" customHeight="1">
      <c r="A21" s="117"/>
      <c r="B21" s="36"/>
      <c r="C21" s="116" t="s">
        <v>45</v>
      </c>
      <c r="D21" s="114"/>
      <c r="E21" s="115"/>
      <c r="F21" s="112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1" customFormat="1" ht="22.5" customHeight="1">
      <c r="A22" s="117"/>
      <c r="B22" s="36"/>
      <c r="C22" s="116" t="s">
        <v>47</v>
      </c>
      <c r="D22" s="114"/>
      <c r="E22" s="115"/>
      <c r="F22" s="112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1" customFormat="1" ht="22.5" customHeight="1">
      <c r="A23" s="117"/>
      <c r="B23" s="36"/>
      <c r="C23" s="116" t="s">
        <v>48</v>
      </c>
      <c r="D23" s="114"/>
      <c r="E23" s="115"/>
      <c r="F23" s="112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1" customFormat="1" ht="22.5" customHeight="1">
      <c r="A24" s="117"/>
      <c r="B24" s="36"/>
      <c r="C24" s="116" t="s">
        <v>49</v>
      </c>
      <c r="D24" s="114"/>
      <c r="E24" s="115"/>
      <c r="F24" s="112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1" customFormat="1" ht="22.5" customHeight="1">
      <c r="A25" s="117"/>
      <c r="B25" s="36"/>
      <c r="C25" s="116" t="s">
        <v>50</v>
      </c>
      <c r="D25" s="114">
        <v>0</v>
      </c>
      <c r="E25" s="115">
        <v>0</v>
      </c>
      <c r="F25" s="112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s="1" customFormat="1" ht="22.5" customHeight="1">
      <c r="A26" s="117"/>
      <c r="B26" s="36"/>
      <c r="C26" s="123" t="s">
        <v>51</v>
      </c>
      <c r="D26" s="114">
        <v>0</v>
      </c>
      <c r="E26" s="115">
        <v>0</v>
      </c>
      <c r="F26" s="112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1" customFormat="1" ht="22.5" customHeight="1">
      <c r="A27" s="117"/>
      <c r="B27" s="36"/>
      <c r="C27" s="120" t="s">
        <v>52</v>
      </c>
      <c r="D27" s="114">
        <v>0</v>
      </c>
      <c r="E27" s="115">
        <v>0</v>
      </c>
      <c r="F27" s="112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s="1" customFormat="1" ht="22.5" customHeight="1">
      <c r="A28" s="117"/>
      <c r="B28" s="36"/>
      <c r="C28" s="120" t="s">
        <v>53</v>
      </c>
      <c r="D28" s="114">
        <v>0</v>
      </c>
      <c r="E28" s="115">
        <v>0</v>
      </c>
      <c r="F28" s="112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s="1" customFormat="1" ht="22.5" customHeight="1">
      <c r="A29" s="117"/>
      <c r="B29" s="36"/>
      <c r="C29" s="120" t="s">
        <v>54</v>
      </c>
      <c r="D29" s="80">
        <v>0</v>
      </c>
      <c r="E29" s="112">
        <v>0</v>
      </c>
      <c r="F29" s="112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27" customHeight="1">
      <c r="A30" s="124"/>
      <c r="B30" s="125"/>
      <c r="C30" s="13"/>
      <c r="D30" s="126"/>
      <c r="E30" s="126"/>
      <c r="F30" s="127"/>
      <c r="G30" s="79"/>
      <c r="H30" s="94"/>
      <c r="I30" s="94"/>
      <c r="J30" s="94"/>
      <c r="K30" s="94"/>
      <c r="L30" s="94"/>
      <c r="M30" s="94"/>
      <c r="N30" s="94"/>
      <c r="O30" s="94"/>
      <c r="P30" s="94"/>
    </row>
    <row r="31" spans="1:16" s="1" customFormat="1" ht="22.5" customHeight="1">
      <c r="A31" s="128" t="s">
        <v>57</v>
      </c>
      <c r="B31" s="36">
        <v>375.38</v>
      </c>
      <c r="C31" s="129" t="s">
        <v>215</v>
      </c>
      <c r="D31" s="36">
        <v>375.38</v>
      </c>
      <c r="E31" s="36">
        <v>375.38</v>
      </c>
      <c r="F31" s="13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22.5" customHeight="1">
      <c r="A32" s="94"/>
      <c r="B32" s="94"/>
      <c r="C32" s="94"/>
      <c r="D32" s="94"/>
      <c r="E32" s="79"/>
      <c r="F32" s="94"/>
      <c r="G32" s="79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22.5" customHeight="1">
      <c r="A33" s="94"/>
      <c r="B33" s="79"/>
      <c r="C33" s="94"/>
      <c r="D33" s="94"/>
      <c r="E33" s="79"/>
      <c r="F33" s="79"/>
      <c r="G33" s="79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22.5" customHeight="1">
      <c r="A34" s="94"/>
      <c r="B34" s="94"/>
      <c r="C34" s="79"/>
      <c r="D34" s="94"/>
      <c r="E34" s="94"/>
      <c r="F34" s="79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ht="22.5" customHeight="1"/>
    <row r="36" spans="4:5" ht="22.5" customHeight="1">
      <c r="D36" s="23"/>
      <c r="E36" s="23"/>
    </row>
    <row r="37" ht="22.5" customHeight="1">
      <c r="F37" s="23"/>
    </row>
  </sheetData>
  <sheetProtection/>
  <mergeCells count="2">
    <mergeCell ref="A2:F2"/>
    <mergeCell ref="C4:F4"/>
  </mergeCells>
  <printOptions horizontalCentered="1"/>
  <pageMargins left="0.5905511811023622" right="0.2755905464878232" top="0.5905511811023622" bottom="0.7874015748031494" header="0.4724409636550062" footer="0.2362204818275031"/>
  <pageSetup horizontalDpi="600" verticalDpi="600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5"/>
  <sheetViews>
    <sheetView showGridLines="0" showZeros="0" zoomScalePageLayoutView="0" workbookViewId="0" topLeftCell="A1">
      <selection activeCell="E7" sqref="E7:H23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40.5" style="0" customWidth="1"/>
    <col min="5" max="5" width="16.83203125" style="0" customWidth="1"/>
    <col min="6" max="6" width="15.83203125" style="0" customWidth="1"/>
    <col min="7" max="7" width="16.5" style="0" customWidth="1"/>
    <col min="8" max="9" width="14.83203125" style="0" customWidth="1"/>
    <col min="10" max="10" width="16.66015625" style="0" customWidth="1"/>
    <col min="11" max="11" width="15" style="0" customWidth="1"/>
    <col min="12" max="12" width="9.16015625" style="0" customWidth="1"/>
    <col min="13" max="13" width="7.33203125" style="0" customWidth="1"/>
    <col min="14" max="14" width="12.16015625" style="0" customWidth="1"/>
    <col min="15" max="15" width="10.16015625" style="0" customWidth="1"/>
    <col min="16" max="16" width="8.16015625" style="0" customWidth="1"/>
  </cols>
  <sheetData>
    <row r="1" spans="1:16" ht="24.75" customHeight="1">
      <c r="A1" s="4" t="s">
        <v>216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.75" customHeight="1">
      <c r="A2" s="5" t="s">
        <v>217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8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24.75" customHeight="1">
      <c r="A4" s="204" t="s">
        <v>77</v>
      </c>
      <c r="B4" s="204"/>
      <c r="C4" s="204"/>
      <c r="D4" s="204"/>
      <c r="E4" s="197" t="s">
        <v>78</v>
      </c>
      <c r="F4" s="46" t="s">
        <v>115</v>
      </c>
      <c r="G4" s="46"/>
      <c r="H4" s="46"/>
      <c r="I4" s="46"/>
      <c r="J4" s="198" t="s">
        <v>116</v>
      </c>
      <c r="K4" s="198"/>
      <c r="L4" s="198"/>
      <c r="M4" s="198"/>
      <c r="N4" s="198"/>
      <c r="O4" s="198"/>
      <c r="P4" s="201" t="s">
        <v>117</v>
      </c>
      <c r="Q4" s="40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24.75" customHeight="1">
      <c r="A5" s="46" t="s">
        <v>79</v>
      </c>
      <c r="B5" s="46"/>
      <c r="C5" s="46"/>
      <c r="D5" s="209" t="s">
        <v>80</v>
      </c>
      <c r="E5" s="197"/>
      <c r="F5" s="197" t="s">
        <v>8</v>
      </c>
      <c r="G5" s="197" t="s">
        <v>118</v>
      </c>
      <c r="H5" s="197" t="s">
        <v>119</v>
      </c>
      <c r="I5" s="197" t="s">
        <v>120</v>
      </c>
      <c r="J5" s="197" t="s">
        <v>8</v>
      </c>
      <c r="K5" s="197" t="s">
        <v>121</v>
      </c>
      <c r="L5" s="197" t="s">
        <v>122</v>
      </c>
      <c r="M5" s="197" t="s">
        <v>123</v>
      </c>
      <c r="N5" s="197" t="s">
        <v>124</v>
      </c>
      <c r="O5" s="197" t="s">
        <v>125</v>
      </c>
      <c r="P5" s="197"/>
      <c r="Q5" s="40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30.75" customHeight="1">
      <c r="A6" s="107" t="s">
        <v>81</v>
      </c>
      <c r="B6" s="107" t="s">
        <v>82</v>
      </c>
      <c r="C6" s="107" t="s">
        <v>83</v>
      </c>
      <c r="D6" s="209"/>
      <c r="E6" s="19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" customFormat="1" ht="24.75" customHeight="1">
      <c r="A7" s="35"/>
      <c r="B7" s="35"/>
      <c r="C7" s="37"/>
      <c r="D7" s="52" t="s">
        <v>8</v>
      </c>
      <c r="E7" s="36">
        <f>F7+J7</f>
        <v>375.37999999999994</v>
      </c>
      <c r="F7" s="36">
        <f>F8+F12+F18+F21</f>
        <v>330.37999999999994</v>
      </c>
      <c r="G7" s="36">
        <f>G8+G12+G18+G21</f>
        <v>310.58</v>
      </c>
      <c r="H7" s="36">
        <f>H8+H12+H18+H21</f>
        <v>19.8</v>
      </c>
      <c r="I7" s="53"/>
      <c r="J7" s="53">
        <v>45</v>
      </c>
      <c r="K7" s="53">
        <v>45</v>
      </c>
      <c r="L7" s="53">
        <v>0</v>
      </c>
      <c r="M7" s="53">
        <v>0</v>
      </c>
      <c r="N7" s="53">
        <v>0</v>
      </c>
      <c r="O7" s="53">
        <v>0</v>
      </c>
      <c r="P7" s="36">
        <v>0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16" ht="24" customHeight="1">
      <c r="A8" s="32" t="s">
        <v>84</v>
      </c>
      <c r="B8" s="33"/>
      <c r="C8" s="34"/>
      <c r="D8" s="37" t="s">
        <v>85</v>
      </c>
      <c r="E8" s="36">
        <f>F8+J8</f>
        <v>309.03</v>
      </c>
      <c r="F8" s="36">
        <f aca="true" t="shared" si="0" ref="F8:F23">SUM(G8:I8)</f>
        <v>264.03</v>
      </c>
      <c r="G8" s="36">
        <v>244.23</v>
      </c>
      <c r="H8" s="53">
        <v>19.8</v>
      </c>
      <c r="I8" s="53"/>
      <c r="J8" s="53">
        <v>45</v>
      </c>
      <c r="K8" s="53">
        <v>45</v>
      </c>
      <c r="L8" s="53">
        <v>0</v>
      </c>
      <c r="M8" s="53">
        <v>0</v>
      </c>
      <c r="N8" s="53">
        <v>0</v>
      </c>
      <c r="O8" s="53">
        <v>0</v>
      </c>
      <c r="P8" s="36">
        <v>0</v>
      </c>
    </row>
    <row r="9" spans="1:16" ht="24" customHeight="1">
      <c r="A9" s="32"/>
      <c r="B9" s="33" t="s">
        <v>86</v>
      </c>
      <c r="C9" s="34"/>
      <c r="D9" s="37" t="s">
        <v>87</v>
      </c>
      <c r="E9" s="36">
        <f>F9+J9</f>
        <v>309.03</v>
      </c>
      <c r="F9" s="36">
        <f t="shared" si="0"/>
        <v>264.03</v>
      </c>
      <c r="G9" s="36">
        <v>244.23</v>
      </c>
      <c r="H9" s="53">
        <v>19.8</v>
      </c>
      <c r="I9" s="53"/>
      <c r="J9" s="53">
        <v>45</v>
      </c>
      <c r="K9" s="53">
        <v>45</v>
      </c>
      <c r="L9" s="53">
        <v>0</v>
      </c>
      <c r="M9" s="53">
        <v>0</v>
      </c>
      <c r="N9" s="53">
        <v>0</v>
      </c>
      <c r="O9" s="53">
        <v>0</v>
      </c>
      <c r="P9" s="36">
        <v>0</v>
      </c>
    </row>
    <row r="10" spans="1:16" ht="24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f>F10+J10</f>
        <v>264.03</v>
      </c>
      <c r="F10" s="36">
        <f t="shared" si="0"/>
        <v>264.03</v>
      </c>
      <c r="G10" s="36">
        <v>244.23</v>
      </c>
      <c r="H10" s="53">
        <v>19.8</v>
      </c>
      <c r="I10" s="53"/>
      <c r="J10" s="53"/>
      <c r="K10" s="53"/>
      <c r="L10" s="53">
        <v>0</v>
      </c>
      <c r="M10" s="53">
        <v>0</v>
      </c>
      <c r="N10" s="53">
        <v>0</v>
      </c>
      <c r="O10" s="53">
        <v>0</v>
      </c>
      <c r="P10" s="36">
        <v>0</v>
      </c>
    </row>
    <row r="11" spans="1:16" ht="24" customHeight="1">
      <c r="A11" s="32" t="s">
        <v>88</v>
      </c>
      <c r="B11" s="33" t="s">
        <v>88</v>
      </c>
      <c r="C11" s="34" t="s">
        <v>91</v>
      </c>
      <c r="D11" s="37" t="s">
        <v>92</v>
      </c>
      <c r="E11" s="36">
        <f>F11+J11</f>
        <v>45</v>
      </c>
      <c r="F11" s="36">
        <f t="shared" si="0"/>
        <v>0</v>
      </c>
      <c r="G11" s="36"/>
      <c r="H11" s="53"/>
      <c r="I11" s="53"/>
      <c r="J11" s="53">
        <v>45</v>
      </c>
      <c r="K11" s="53">
        <v>45</v>
      </c>
      <c r="L11" s="53">
        <v>0</v>
      </c>
      <c r="M11" s="53">
        <v>0</v>
      </c>
      <c r="N11" s="53">
        <v>0</v>
      </c>
      <c r="O11" s="53">
        <v>0</v>
      </c>
      <c r="P11" s="36">
        <v>0</v>
      </c>
    </row>
    <row r="12" spans="1:22" ht="24" customHeight="1">
      <c r="A12" s="32" t="s">
        <v>93</v>
      </c>
      <c r="B12" s="33"/>
      <c r="C12" s="34"/>
      <c r="D12" s="37" t="s">
        <v>94</v>
      </c>
      <c r="E12" s="36">
        <v>45.5</v>
      </c>
      <c r="F12" s="36">
        <f t="shared" si="0"/>
        <v>45.5</v>
      </c>
      <c r="G12" s="36">
        <f>SUM(G13:G15)</f>
        <v>45.5</v>
      </c>
      <c r="H12" s="53"/>
      <c r="I12" s="53"/>
      <c r="J12" s="53"/>
      <c r="K12" s="53"/>
      <c r="L12" s="53">
        <v>0</v>
      </c>
      <c r="M12" s="53">
        <v>0</v>
      </c>
      <c r="N12" s="53">
        <v>0</v>
      </c>
      <c r="O12" s="53">
        <v>0</v>
      </c>
      <c r="P12" s="36">
        <v>0</v>
      </c>
      <c r="Q12" s="43"/>
      <c r="R12" s="43"/>
      <c r="S12" s="43"/>
      <c r="T12" s="43"/>
      <c r="U12" s="43"/>
      <c r="V12" s="43"/>
    </row>
    <row r="13" spans="1:22" ht="24" customHeight="1">
      <c r="A13" s="32" t="s">
        <v>88</v>
      </c>
      <c r="B13" s="33" t="s">
        <v>88</v>
      </c>
      <c r="C13" s="34" t="s">
        <v>95</v>
      </c>
      <c r="D13" s="37" t="s">
        <v>96</v>
      </c>
      <c r="E13" s="36">
        <v>28.79</v>
      </c>
      <c r="F13" s="36">
        <f t="shared" si="0"/>
        <v>28.79</v>
      </c>
      <c r="G13" s="36">
        <v>28.79</v>
      </c>
      <c r="H13" s="53"/>
      <c r="I13" s="53"/>
      <c r="J13" s="53"/>
      <c r="K13" s="53"/>
      <c r="L13" s="53">
        <v>0</v>
      </c>
      <c r="M13" s="53">
        <v>0</v>
      </c>
      <c r="N13" s="53">
        <v>0</v>
      </c>
      <c r="O13" s="53">
        <v>0</v>
      </c>
      <c r="P13" s="36">
        <v>0</v>
      </c>
      <c r="Q13" s="43"/>
      <c r="R13" s="43"/>
      <c r="S13" s="43"/>
      <c r="T13" s="43"/>
      <c r="U13" s="43"/>
      <c r="V13" s="43"/>
    </row>
    <row r="14" spans="1:16" ht="24" customHeight="1">
      <c r="A14" s="32" t="s">
        <v>88</v>
      </c>
      <c r="B14" s="33" t="s">
        <v>88</v>
      </c>
      <c r="C14" s="34" t="s">
        <v>97</v>
      </c>
      <c r="D14" s="37" t="s">
        <v>98</v>
      </c>
      <c r="E14" s="36">
        <v>14.4</v>
      </c>
      <c r="F14" s="36">
        <f t="shared" si="0"/>
        <v>14.4</v>
      </c>
      <c r="G14" s="36">
        <v>14.4</v>
      </c>
      <c r="H14" s="53"/>
      <c r="I14" s="53"/>
      <c r="J14" s="53"/>
      <c r="K14" s="53"/>
      <c r="L14" s="53">
        <v>0</v>
      </c>
      <c r="M14" s="53">
        <v>0</v>
      </c>
      <c r="N14" s="53">
        <v>0</v>
      </c>
      <c r="O14" s="53">
        <v>0</v>
      </c>
      <c r="P14" s="36">
        <v>0</v>
      </c>
    </row>
    <row r="15" spans="1:16" ht="24" customHeight="1">
      <c r="A15" s="32"/>
      <c r="B15" s="33" t="s">
        <v>99</v>
      </c>
      <c r="C15" s="34"/>
      <c r="D15" s="37" t="s">
        <v>100</v>
      </c>
      <c r="E15" s="36">
        <v>2.31</v>
      </c>
      <c r="F15" s="36">
        <f t="shared" si="0"/>
        <v>2.31</v>
      </c>
      <c r="G15" s="36">
        <f>SUM(G16:G17)</f>
        <v>2.31</v>
      </c>
      <c r="H15" s="53"/>
      <c r="I15" s="53"/>
      <c r="J15" s="53"/>
      <c r="K15" s="53"/>
      <c r="L15" s="53">
        <v>0</v>
      </c>
      <c r="M15" s="53">
        <v>0</v>
      </c>
      <c r="N15" s="53">
        <v>0</v>
      </c>
      <c r="O15" s="53">
        <v>0</v>
      </c>
      <c r="P15" s="36">
        <v>0</v>
      </c>
    </row>
    <row r="16" spans="1:16" ht="24" customHeight="1">
      <c r="A16" s="32" t="s">
        <v>88</v>
      </c>
      <c r="B16" s="33" t="s">
        <v>88</v>
      </c>
      <c r="C16" s="34" t="s">
        <v>101</v>
      </c>
      <c r="D16" s="37" t="s">
        <v>102</v>
      </c>
      <c r="E16" s="36">
        <v>1.36</v>
      </c>
      <c r="F16" s="36">
        <f t="shared" si="0"/>
        <v>1.36</v>
      </c>
      <c r="G16" s="36">
        <v>1.36</v>
      </c>
      <c r="H16" s="53"/>
      <c r="I16" s="53"/>
      <c r="J16" s="53"/>
      <c r="K16" s="53"/>
      <c r="L16" s="53">
        <v>0</v>
      </c>
      <c r="M16" s="53">
        <v>0</v>
      </c>
      <c r="N16" s="53">
        <v>0</v>
      </c>
      <c r="O16" s="53">
        <v>0</v>
      </c>
      <c r="P16" s="36">
        <v>0</v>
      </c>
    </row>
    <row r="17" spans="1:16" ht="24" customHeight="1">
      <c r="A17" s="32" t="s">
        <v>88</v>
      </c>
      <c r="B17" s="33" t="s">
        <v>88</v>
      </c>
      <c r="C17" s="34" t="s">
        <v>86</v>
      </c>
      <c r="D17" s="37" t="s">
        <v>103</v>
      </c>
      <c r="E17" s="36">
        <v>0.95</v>
      </c>
      <c r="F17" s="36">
        <f t="shared" si="0"/>
        <v>0.95</v>
      </c>
      <c r="G17" s="36">
        <v>0.95</v>
      </c>
      <c r="H17" s="53"/>
      <c r="I17" s="53"/>
      <c r="J17" s="53"/>
      <c r="K17" s="53"/>
      <c r="L17" s="53">
        <v>0</v>
      </c>
      <c r="M17" s="53">
        <v>0</v>
      </c>
      <c r="N17" s="53">
        <v>0</v>
      </c>
      <c r="O17" s="53">
        <v>0</v>
      </c>
      <c r="P17" s="36">
        <v>0</v>
      </c>
    </row>
    <row r="18" spans="1:16" ht="24" customHeight="1">
      <c r="A18" s="32" t="s">
        <v>104</v>
      </c>
      <c r="B18" s="33"/>
      <c r="C18" s="34"/>
      <c r="D18" s="37" t="s">
        <v>105</v>
      </c>
      <c r="E18" s="36">
        <v>10.89</v>
      </c>
      <c r="F18" s="36">
        <f t="shared" si="0"/>
        <v>10.89</v>
      </c>
      <c r="G18" s="36">
        <v>10.89</v>
      </c>
      <c r="H18" s="53"/>
      <c r="I18" s="53"/>
      <c r="J18" s="53"/>
      <c r="K18" s="53"/>
      <c r="L18" s="53">
        <v>0</v>
      </c>
      <c r="M18" s="53">
        <v>0</v>
      </c>
      <c r="N18" s="53">
        <v>0</v>
      </c>
      <c r="O18" s="53">
        <v>0</v>
      </c>
      <c r="P18" s="36">
        <v>0</v>
      </c>
    </row>
    <row r="19" spans="1:16" ht="24" customHeight="1">
      <c r="A19" s="32"/>
      <c r="B19" s="33" t="s">
        <v>106</v>
      </c>
      <c r="C19" s="34"/>
      <c r="D19" s="37" t="s">
        <v>107</v>
      </c>
      <c r="E19" s="36">
        <v>10.89</v>
      </c>
      <c r="F19" s="36">
        <f t="shared" si="0"/>
        <v>10.89</v>
      </c>
      <c r="G19" s="36">
        <v>10.89</v>
      </c>
      <c r="H19" s="53"/>
      <c r="I19" s="53"/>
      <c r="J19" s="53"/>
      <c r="K19" s="53"/>
      <c r="L19" s="53">
        <v>0</v>
      </c>
      <c r="M19" s="53">
        <v>0</v>
      </c>
      <c r="N19" s="53">
        <v>0</v>
      </c>
      <c r="O19" s="53">
        <v>0</v>
      </c>
      <c r="P19" s="36">
        <v>0</v>
      </c>
    </row>
    <row r="20" spans="1:16" ht="24" customHeight="1">
      <c r="A20" s="32" t="s">
        <v>88</v>
      </c>
      <c r="B20" s="33" t="s">
        <v>88</v>
      </c>
      <c r="C20" s="34" t="s">
        <v>89</v>
      </c>
      <c r="D20" s="37" t="s">
        <v>108</v>
      </c>
      <c r="E20" s="36">
        <v>10.89</v>
      </c>
      <c r="F20" s="36">
        <f t="shared" si="0"/>
        <v>10.89</v>
      </c>
      <c r="G20" s="36">
        <v>10.89</v>
      </c>
      <c r="H20" s="53"/>
      <c r="I20" s="53"/>
      <c r="J20" s="53"/>
      <c r="K20" s="53"/>
      <c r="L20" s="53">
        <v>0</v>
      </c>
      <c r="M20" s="53">
        <v>0</v>
      </c>
      <c r="N20" s="53">
        <v>0</v>
      </c>
      <c r="O20" s="53">
        <v>0</v>
      </c>
      <c r="P20" s="36">
        <v>0</v>
      </c>
    </row>
    <row r="21" spans="1:16" ht="24" customHeight="1">
      <c r="A21" s="32" t="s">
        <v>109</v>
      </c>
      <c r="B21" s="33"/>
      <c r="C21" s="34"/>
      <c r="D21" s="37" t="s">
        <v>110</v>
      </c>
      <c r="E21" s="36">
        <v>9.96</v>
      </c>
      <c r="F21" s="36">
        <f t="shared" si="0"/>
        <v>9.96</v>
      </c>
      <c r="G21" s="36">
        <v>9.96</v>
      </c>
      <c r="H21" s="53"/>
      <c r="I21" s="53"/>
      <c r="J21" s="53"/>
      <c r="K21" s="53"/>
      <c r="L21" s="53">
        <v>0</v>
      </c>
      <c r="M21" s="53">
        <v>0</v>
      </c>
      <c r="N21" s="53">
        <v>0</v>
      </c>
      <c r="O21" s="53">
        <v>0</v>
      </c>
      <c r="P21" s="36">
        <v>0</v>
      </c>
    </row>
    <row r="22" spans="1:16" ht="24" customHeight="1">
      <c r="A22" s="32"/>
      <c r="B22" s="33" t="s">
        <v>101</v>
      </c>
      <c r="C22" s="34"/>
      <c r="D22" s="37" t="s">
        <v>111</v>
      </c>
      <c r="E22" s="36">
        <v>9.96</v>
      </c>
      <c r="F22" s="36">
        <f t="shared" si="0"/>
        <v>9.96</v>
      </c>
      <c r="G22" s="36">
        <v>9.96</v>
      </c>
      <c r="H22" s="53"/>
      <c r="I22" s="53"/>
      <c r="J22" s="53"/>
      <c r="K22" s="53"/>
      <c r="L22" s="53">
        <v>0</v>
      </c>
      <c r="M22" s="53">
        <v>0</v>
      </c>
      <c r="N22" s="53">
        <v>0</v>
      </c>
      <c r="O22" s="53">
        <v>0</v>
      </c>
      <c r="P22" s="36">
        <v>0</v>
      </c>
    </row>
    <row r="23" spans="1:16" ht="24" customHeight="1">
      <c r="A23" s="32" t="s">
        <v>88</v>
      </c>
      <c r="B23" s="33" t="s">
        <v>88</v>
      </c>
      <c r="C23" s="34" t="s">
        <v>89</v>
      </c>
      <c r="D23" s="37" t="s">
        <v>112</v>
      </c>
      <c r="E23" s="36">
        <v>9.96</v>
      </c>
      <c r="F23" s="36">
        <f t="shared" si="0"/>
        <v>9.96</v>
      </c>
      <c r="G23" s="36">
        <v>9.96</v>
      </c>
      <c r="H23" s="53"/>
      <c r="I23" s="53"/>
      <c r="J23" s="53"/>
      <c r="K23" s="53"/>
      <c r="L23" s="53">
        <v>0</v>
      </c>
      <c r="M23" s="53">
        <v>0</v>
      </c>
      <c r="N23" s="53">
        <v>0</v>
      </c>
      <c r="O23" s="53">
        <v>0</v>
      </c>
      <c r="P23" s="36">
        <v>0</v>
      </c>
    </row>
    <row r="24" ht="24" customHeight="1"/>
    <row r="25" spans="1:16" ht="24" customHeight="1">
      <c r="A25" s="54"/>
      <c r="B25" s="54"/>
      <c r="C25" s="54"/>
      <c r="D25" s="55"/>
      <c r="E25" s="56"/>
      <c r="F25" s="57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ht="24" customHeight="1"/>
    <row r="27" ht="24" customHeight="1"/>
    <row r="28" ht="24" customHeight="1"/>
    <row r="29" ht="24" customHeight="1"/>
    <row r="30" ht="24" customHeight="1"/>
    <row r="31" ht="24" customHeight="1"/>
  </sheetData>
  <sheetProtection/>
  <mergeCells count="15"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A4:D4"/>
    <mergeCell ref="J4:O4"/>
    <mergeCell ref="D5:D6"/>
    <mergeCell ref="E4:E6"/>
    <mergeCell ref="F5:F6"/>
  </mergeCells>
  <printOptions horizontalCentered="1"/>
  <pageMargins left="0.19685039370078736" right="0.19685039370078736" top="0.9842519685039369" bottom="0.4724409636550062" header="0.5118110048489307" footer="0.2362204818275031"/>
  <pageSetup horizontalDpi="600" verticalDpi="6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Zeros="0" zoomScalePageLayoutView="0" workbookViewId="0" topLeftCell="A4">
      <selection activeCell="E7" sqref="E7:G22"/>
    </sheetView>
  </sheetViews>
  <sheetFormatPr defaultColWidth="9.16015625" defaultRowHeight="12.75" customHeight="1"/>
  <cols>
    <col min="1" max="1" width="6.5" style="0" customWidth="1"/>
    <col min="2" max="3" width="5.33203125" style="0" customWidth="1"/>
    <col min="4" max="4" width="46.66015625" style="0" customWidth="1"/>
    <col min="5" max="5" width="18.83203125" style="0" customWidth="1"/>
    <col min="6" max="6" width="19.33203125" style="0" customWidth="1"/>
    <col min="7" max="7" width="16.16015625" style="0" customWidth="1"/>
    <col min="8" max="8" width="16.83203125" style="0" customWidth="1"/>
  </cols>
  <sheetData>
    <row r="1" spans="1:8" ht="24.75" customHeight="1">
      <c r="A1" s="4" t="s">
        <v>218</v>
      </c>
      <c r="B1" s="24"/>
      <c r="C1" s="24"/>
      <c r="D1" s="24"/>
      <c r="E1" s="24"/>
      <c r="F1" s="24"/>
      <c r="G1" s="24"/>
      <c r="H1" s="24"/>
    </row>
    <row r="2" spans="1:8" ht="24.75" customHeight="1">
      <c r="A2" s="5" t="s">
        <v>217</v>
      </c>
      <c r="B2" s="5"/>
      <c r="C2" s="5"/>
      <c r="D2" s="5"/>
      <c r="E2" s="5"/>
      <c r="F2" s="5"/>
      <c r="G2" s="5"/>
      <c r="H2" s="5"/>
    </row>
    <row r="3" spans="1:24" ht="24.75" customHeight="1">
      <c r="A3" s="44"/>
      <c r="B3" s="44"/>
      <c r="C3" s="44"/>
      <c r="D3" s="44"/>
      <c r="E3" s="45"/>
      <c r="F3" s="45"/>
      <c r="G3" s="45"/>
      <c r="H3" s="58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24.75" customHeight="1">
      <c r="A4" s="210" t="s">
        <v>77</v>
      </c>
      <c r="B4" s="210"/>
      <c r="C4" s="210"/>
      <c r="D4" s="211"/>
      <c r="E4" s="46" t="s">
        <v>115</v>
      </c>
      <c r="F4" s="46"/>
      <c r="G4" s="46"/>
      <c r="H4" s="46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24.75" customHeight="1">
      <c r="A5" s="47" t="s">
        <v>79</v>
      </c>
      <c r="B5" s="47"/>
      <c r="C5" s="48"/>
      <c r="D5" s="209" t="s">
        <v>80</v>
      </c>
      <c r="E5" s="197" t="s">
        <v>8</v>
      </c>
      <c r="F5" s="197" t="s">
        <v>118</v>
      </c>
      <c r="G5" s="197" t="s">
        <v>119</v>
      </c>
      <c r="H5" s="197" t="s">
        <v>120</v>
      </c>
      <c r="I5" s="4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30.75" customHeight="1">
      <c r="A6" s="49" t="s">
        <v>81</v>
      </c>
      <c r="B6" s="50" t="s">
        <v>82</v>
      </c>
      <c r="C6" s="51" t="s">
        <v>83</v>
      </c>
      <c r="D6" s="212"/>
      <c r="E6" s="207"/>
      <c r="F6" s="207"/>
      <c r="G6" s="207"/>
      <c r="H6" s="207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24.75" customHeight="1">
      <c r="A7" s="69"/>
      <c r="B7" s="69"/>
      <c r="C7" s="69"/>
      <c r="D7" s="105" t="s">
        <v>8</v>
      </c>
      <c r="E7" s="36">
        <f>F7+G7</f>
        <v>330.38</v>
      </c>
      <c r="F7" s="36">
        <f>F8+F11+F17+F20</f>
        <v>310.58</v>
      </c>
      <c r="G7" s="36">
        <v>19.8</v>
      </c>
      <c r="H7" s="36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8" ht="24" customHeight="1">
      <c r="A8" s="32" t="s">
        <v>84</v>
      </c>
      <c r="B8" s="33"/>
      <c r="C8" s="34"/>
      <c r="D8" s="37" t="s">
        <v>85</v>
      </c>
      <c r="E8" s="36">
        <f aca="true" t="shared" si="0" ref="E8:E22">F8+G8</f>
        <v>244.23</v>
      </c>
      <c r="F8" s="36">
        <v>244.23</v>
      </c>
      <c r="G8" s="36"/>
      <c r="H8" s="36"/>
    </row>
    <row r="9" spans="1:8" ht="24" customHeight="1">
      <c r="A9" s="32"/>
      <c r="B9" s="33" t="s">
        <v>86</v>
      </c>
      <c r="C9" s="34"/>
      <c r="D9" s="37" t="s">
        <v>87</v>
      </c>
      <c r="E9" s="36">
        <f t="shared" si="0"/>
        <v>244.23</v>
      </c>
      <c r="F9" s="36">
        <v>244.23</v>
      </c>
      <c r="G9" s="36"/>
      <c r="H9" s="36"/>
    </row>
    <row r="10" spans="1:8" ht="24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f t="shared" si="0"/>
        <v>264.03</v>
      </c>
      <c r="F10" s="36">
        <v>244.23</v>
      </c>
      <c r="G10" s="36">
        <v>19.8</v>
      </c>
      <c r="H10" s="36"/>
    </row>
    <row r="11" spans="1:14" ht="24" customHeight="1">
      <c r="A11" s="32" t="s">
        <v>93</v>
      </c>
      <c r="B11" s="33"/>
      <c r="C11" s="34"/>
      <c r="D11" s="37" t="s">
        <v>94</v>
      </c>
      <c r="E11" s="36">
        <f t="shared" si="0"/>
        <v>45.5</v>
      </c>
      <c r="F11" s="36">
        <f>SUM(F12:F14)</f>
        <v>45.5</v>
      </c>
      <c r="G11" s="36"/>
      <c r="H11" s="36"/>
      <c r="I11" s="43"/>
      <c r="J11" s="43"/>
      <c r="K11" s="43"/>
      <c r="L11" s="43"/>
      <c r="M11" s="43"/>
      <c r="N11" s="43"/>
    </row>
    <row r="12" spans="1:14" ht="24" customHeight="1">
      <c r="A12" s="32" t="s">
        <v>88</v>
      </c>
      <c r="B12" s="33" t="s">
        <v>88</v>
      </c>
      <c r="C12" s="34" t="s">
        <v>95</v>
      </c>
      <c r="D12" s="37" t="s">
        <v>96</v>
      </c>
      <c r="E12" s="36">
        <f t="shared" si="0"/>
        <v>28.79</v>
      </c>
      <c r="F12" s="36">
        <v>28.79</v>
      </c>
      <c r="G12" s="36"/>
      <c r="H12" s="36"/>
      <c r="I12" s="43"/>
      <c r="J12" s="43"/>
      <c r="K12" s="43"/>
      <c r="L12" s="43"/>
      <c r="M12" s="43"/>
      <c r="N12" s="43"/>
    </row>
    <row r="13" spans="1:8" ht="24" customHeight="1">
      <c r="A13" s="32" t="s">
        <v>88</v>
      </c>
      <c r="B13" s="33" t="s">
        <v>88</v>
      </c>
      <c r="C13" s="34" t="s">
        <v>97</v>
      </c>
      <c r="D13" s="37" t="s">
        <v>98</v>
      </c>
      <c r="E13" s="36">
        <f t="shared" si="0"/>
        <v>14.4</v>
      </c>
      <c r="F13" s="36">
        <v>14.4</v>
      </c>
      <c r="G13" s="38"/>
      <c r="H13" s="106"/>
    </row>
    <row r="14" spans="1:8" ht="24" customHeight="1">
      <c r="A14" s="32"/>
      <c r="B14" s="33" t="s">
        <v>99</v>
      </c>
      <c r="C14" s="34"/>
      <c r="D14" s="37" t="s">
        <v>100</v>
      </c>
      <c r="E14" s="36">
        <f t="shared" si="0"/>
        <v>2.31</v>
      </c>
      <c r="F14" s="36">
        <f>SUM(F15:F16)</f>
        <v>2.31</v>
      </c>
      <c r="G14" s="38"/>
      <c r="H14" s="106"/>
    </row>
    <row r="15" spans="1:8" ht="24" customHeight="1">
      <c r="A15" s="32" t="s">
        <v>88</v>
      </c>
      <c r="B15" s="33" t="s">
        <v>88</v>
      </c>
      <c r="C15" s="34" t="s">
        <v>101</v>
      </c>
      <c r="D15" s="37" t="s">
        <v>102</v>
      </c>
      <c r="E15" s="36">
        <f t="shared" si="0"/>
        <v>1.36</v>
      </c>
      <c r="F15" s="36">
        <v>1.36</v>
      </c>
      <c r="G15" s="38"/>
      <c r="H15" s="106"/>
    </row>
    <row r="16" spans="1:8" ht="24" customHeight="1">
      <c r="A16" s="32" t="s">
        <v>88</v>
      </c>
      <c r="B16" s="33" t="s">
        <v>88</v>
      </c>
      <c r="C16" s="34" t="s">
        <v>86</v>
      </c>
      <c r="D16" s="37" t="s">
        <v>103</v>
      </c>
      <c r="E16" s="36">
        <f t="shared" si="0"/>
        <v>0.95</v>
      </c>
      <c r="F16" s="36">
        <v>0.95</v>
      </c>
      <c r="G16" s="38"/>
      <c r="H16" s="106"/>
    </row>
    <row r="17" spans="1:8" ht="24" customHeight="1">
      <c r="A17" s="32" t="s">
        <v>104</v>
      </c>
      <c r="B17" s="33"/>
      <c r="C17" s="34"/>
      <c r="D17" s="37" t="s">
        <v>105</v>
      </c>
      <c r="E17" s="36">
        <f t="shared" si="0"/>
        <v>10.89</v>
      </c>
      <c r="F17" s="36">
        <v>10.89</v>
      </c>
      <c r="G17" s="38"/>
      <c r="H17" s="106"/>
    </row>
    <row r="18" spans="1:8" ht="24" customHeight="1">
      <c r="A18" s="32"/>
      <c r="B18" s="33" t="s">
        <v>106</v>
      </c>
      <c r="C18" s="34"/>
      <c r="D18" s="37" t="s">
        <v>107</v>
      </c>
      <c r="E18" s="36">
        <f t="shared" si="0"/>
        <v>10.89</v>
      </c>
      <c r="F18" s="36">
        <v>10.89</v>
      </c>
      <c r="G18" s="38">
        <v>0</v>
      </c>
      <c r="H18" s="106">
        <v>0</v>
      </c>
    </row>
    <row r="19" spans="1:8" ht="24" customHeight="1">
      <c r="A19" s="32" t="s">
        <v>88</v>
      </c>
      <c r="B19" s="33" t="s">
        <v>88</v>
      </c>
      <c r="C19" s="34" t="s">
        <v>89</v>
      </c>
      <c r="D19" s="37" t="s">
        <v>108</v>
      </c>
      <c r="E19" s="36">
        <f t="shared" si="0"/>
        <v>10.89</v>
      </c>
      <c r="F19" s="36">
        <v>10.89</v>
      </c>
      <c r="G19" s="38">
        <v>0</v>
      </c>
      <c r="H19" s="106">
        <v>0</v>
      </c>
    </row>
    <row r="20" spans="1:8" ht="24" customHeight="1">
      <c r="A20" s="32" t="s">
        <v>109</v>
      </c>
      <c r="B20" s="33"/>
      <c r="C20" s="34"/>
      <c r="D20" s="37" t="s">
        <v>110</v>
      </c>
      <c r="E20" s="36">
        <f t="shared" si="0"/>
        <v>9.96</v>
      </c>
      <c r="F20" s="36">
        <v>9.96</v>
      </c>
      <c r="G20" s="38">
        <v>0</v>
      </c>
      <c r="H20" s="106">
        <v>0</v>
      </c>
    </row>
    <row r="21" spans="1:8" ht="24" customHeight="1">
      <c r="A21" s="32"/>
      <c r="B21" s="33" t="s">
        <v>101</v>
      </c>
      <c r="C21" s="34"/>
      <c r="D21" s="37" t="s">
        <v>111</v>
      </c>
      <c r="E21" s="36">
        <f t="shared" si="0"/>
        <v>9.96</v>
      </c>
      <c r="F21" s="36">
        <v>9.96</v>
      </c>
      <c r="G21" s="38">
        <v>0</v>
      </c>
      <c r="H21" s="106">
        <v>0</v>
      </c>
    </row>
    <row r="22" spans="1:8" ht="24" customHeight="1">
      <c r="A22" s="32" t="s">
        <v>88</v>
      </c>
      <c r="B22" s="33" t="s">
        <v>88</v>
      </c>
      <c r="C22" s="34" t="s">
        <v>89</v>
      </c>
      <c r="D22" s="37" t="s">
        <v>112</v>
      </c>
      <c r="E22" s="36">
        <f t="shared" si="0"/>
        <v>9.96</v>
      </c>
      <c r="F22" s="36">
        <v>9.96</v>
      </c>
      <c r="G22" s="38">
        <v>0</v>
      </c>
      <c r="H22" s="106">
        <v>0</v>
      </c>
    </row>
    <row r="23" ht="24" customHeight="1"/>
    <row r="24" spans="1:8" ht="24" customHeight="1">
      <c r="A24" s="54"/>
      <c r="B24" s="54"/>
      <c r="C24" s="54"/>
      <c r="D24" s="55"/>
      <c r="E24" s="57"/>
      <c r="F24" s="56"/>
      <c r="G24" s="56"/>
      <c r="H24" s="56"/>
    </row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/>
  <mergeCells count="6">
    <mergeCell ref="A4:D4"/>
    <mergeCell ref="D5:D6"/>
    <mergeCell ref="E5:E6"/>
    <mergeCell ref="F5:F6"/>
    <mergeCell ref="G5:G6"/>
    <mergeCell ref="H5:H6"/>
  </mergeCells>
  <printOptions horizontalCentered="1"/>
  <pageMargins left="0.19685039370078736" right="0.19685039370078736" top="0.9842519685039369" bottom="0.4724409636550062" header="0.5118110048489307" footer="0.236220481827503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zoomScalePageLayoutView="0" workbookViewId="0" topLeftCell="A1">
      <selection activeCell="E7" sqref="E7:E22"/>
    </sheetView>
  </sheetViews>
  <sheetFormatPr defaultColWidth="9.16015625" defaultRowHeight="11.25"/>
  <cols>
    <col min="1" max="3" width="4.83203125" style="0" customWidth="1"/>
    <col min="4" max="4" width="28.66015625" style="0" customWidth="1"/>
    <col min="5" max="5" width="17.5" style="0" customWidth="1"/>
    <col min="6" max="6" width="14.66015625" style="0" customWidth="1"/>
    <col min="7" max="9" width="10.83203125" style="0" customWidth="1"/>
    <col min="10" max="10" width="11.16015625" style="0" customWidth="1"/>
    <col min="11" max="11" width="13.66015625" style="0" customWidth="1"/>
    <col min="12" max="12" width="13.33203125" style="0" customWidth="1"/>
    <col min="13" max="13" width="9.16015625" style="0" customWidth="1"/>
    <col min="14" max="14" width="12.5" style="0" customWidth="1"/>
    <col min="15" max="15" width="12.83203125" style="0" customWidth="1"/>
    <col min="16" max="16" width="16" style="0" customWidth="1"/>
    <col min="17" max="17" width="12.33203125" style="0" customWidth="1"/>
    <col min="18" max="18" width="13.66015625" style="0" customWidth="1"/>
    <col min="19" max="19" width="9.16015625" style="0" customWidth="1"/>
    <col min="20" max="20" width="10.66015625" style="0" customWidth="1"/>
    <col min="21" max="21" width="12.5" style="0" customWidth="1"/>
    <col min="22" max="244" width="9" style="0" customWidth="1"/>
  </cols>
  <sheetData>
    <row r="1" spans="1:244" ht="22.5" customHeight="1">
      <c r="A1" s="4" t="s">
        <v>219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2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23.25" customHeight="1">
      <c r="A2" s="5" t="s">
        <v>220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</row>
    <row r="3" spans="1:244" ht="22.5" customHeight="1">
      <c r="A3" s="88"/>
      <c r="B3" s="89"/>
      <c r="C3" s="100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6" t="s">
        <v>2</v>
      </c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</row>
    <row r="4" spans="1:244" ht="22.5" customHeight="1">
      <c r="A4" s="222" t="s">
        <v>79</v>
      </c>
      <c r="B4" s="222"/>
      <c r="C4" s="223"/>
      <c r="D4" s="214" t="s">
        <v>77</v>
      </c>
      <c r="E4" s="198" t="s">
        <v>78</v>
      </c>
      <c r="F4" s="10" t="s">
        <v>141</v>
      </c>
      <c r="G4" s="11"/>
      <c r="H4" s="11"/>
      <c r="I4" s="11"/>
      <c r="J4" s="95"/>
      <c r="K4" s="95" t="s">
        <v>142</v>
      </c>
      <c r="L4" s="96"/>
      <c r="M4" s="96"/>
      <c r="N4" s="96"/>
      <c r="O4" s="96"/>
      <c r="P4" s="77"/>
      <c r="Q4" s="197" t="s">
        <v>143</v>
      </c>
      <c r="R4" s="10" t="s">
        <v>144</v>
      </c>
      <c r="S4" s="11"/>
      <c r="T4" s="11"/>
      <c r="U4" s="11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</row>
    <row r="5" spans="1:244" ht="30.75" customHeight="1">
      <c r="A5" s="200" t="s">
        <v>81</v>
      </c>
      <c r="B5" s="200" t="s">
        <v>82</v>
      </c>
      <c r="C5" s="200" t="s">
        <v>83</v>
      </c>
      <c r="D5" s="214"/>
      <c r="E5" s="198"/>
      <c r="F5" s="200" t="s">
        <v>8</v>
      </c>
      <c r="G5" s="200" t="s">
        <v>145</v>
      </c>
      <c r="H5" s="200" t="s">
        <v>146</v>
      </c>
      <c r="I5" s="197" t="s">
        <v>147</v>
      </c>
      <c r="J5" s="200" t="s">
        <v>148</v>
      </c>
      <c r="K5" s="197" t="s">
        <v>8</v>
      </c>
      <c r="L5" s="200" t="s">
        <v>149</v>
      </c>
      <c r="M5" s="197" t="s">
        <v>150</v>
      </c>
      <c r="N5" s="196" t="s">
        <v>151</v>
      </c>
      <c r="O5" s="197" t="s">
        <v>152</v>
      </c>
      <c r="P5" s="200" t="s">
        <v>153</v>
      </c>
      <c r="Q5" s="197"/>
      <c r="R5" s="200" t="s">
        <v>8</v>
      </c>
      <c r="S5" s="200" t="s">
        <v>154</v>
      </c>
      <c r="T5" s="200" t="s">
        <v>155</v>
      </c>
      <c r="U5" s="197" t="s">
        <v>144</v>
      </c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</row>
    <row r="6" spans="1:244" ht="31.5" customHeight="1">
      <c r="A6" s="208"/>
      <c r="B6" s="208"/>
      <c r="C6" s="208"/>
      <c r="D6" s="213"/>
      <c r="E6" s="199"/>
      <c r="F6" s="208"/>
      <c r="G6" s="208"/>
      <c r="H6" s="208"/>
      <c r="I6" s="207"/>
      <c r="J6" s="208"/>
      <c r="K6" s="207"/>
      <c r="L6" s="208"/>
      <c r="M6" s="197"/>
      <c r="N6" s="206"/>
      <c r="O6" s="207"/>
      <c r="P6" s="208"/>
      <c r="Q6" s="207"/>
      <c r="R6" s="208"/>
      <c r="S6" s="208"/>
      <c r="T6" s="208"/>
      <c r="U6" s="20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</row>
    <row r="7" spans="1:244" s="1" customFormat="1" ht="22.5" customHeight="1">
      <c r="A7" s="32"/>
      <c r="B7" s="33"/>
      <c r="C7" s="34"/>
      <c r="D7" s="35" t="s">
        <v>8</v>
      </c>
      <c r="E7" s="36">
        <f>F7+K7</f>
        <v>310.58</v>
      </c>
      <c r="F7" s="22">
        <f>SUM(G7:J7)</f>
        <v>244.23</v>
      </c>
      <c r="G7" s="101">
        <v>169.78</v>
      </c>
      <c r="H7" s="53">
        <v>60.61</v>
      </c>
      <c r="I7" s="53"/>
      <c r="J7" s="53">
        <v>13.84</v>
      </c>
      <c r="K7" s="22">
        <f>SUM(L7:Q7)</f>
        <v>66.35</v>
      </c>
      <c r="L7" s="101">
        <v>28.79</v>
      </c>
      <c r="M7" s="36"/>
      <c r="N7" s="101">
        <v>14.4</v>
      </c>
      <c r="O7" s="53">
        <v>10.89</v>
      </c>
      <c r="P7" s="53">
        <v>2.31</v>
      </c>
      <c r="Q7" s="53">
        <v>9.96</v>
      </c>
      <c r="R7" s="22">
        <v>0</v>
      </c>
      <c r="S7" s="102">
        <v>0</v>
      </c>
      <c r="T7" s="101">
        <v>0</v>
      </c>
      <c r="U7" s="103">
        <v>0</v>
      </c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</row>
    <row r="8" spans="1:244" ht="22.5" customHeight="1">
      <c r="A8" s="32" t="s">
        <v>84</v>
      </c>
      <c r="B8" s="33"/>
      <c r="C8" s="34"/>
      <c r="D8" s="37" t="s">
        <v>85</v>
      </c>
      <c r="E8" s="22">
        <v>244.23</v>
      </c>
      <c r="F8" s="22">
        <f>SUM(G8:J8)</f>
        <v>244.23</v>
      </c>
      <c r="G8" s="101">
        <v>169.78</v>
      </c>
      <c r="H8" s="53">
        <v>60.61</v>
      </c>
      <c r="I8" s="53"/>
      <c r="J8" s="53">
        <v>13.84</v>
      </c>
      <c r="K8" s="22"/>
      <c r="L8" s="101"/>
      <c r="M8" s="36"/>
      <c r="N8" s="101"/>
      <c r="O8" s="53"/>
      <c r="P8" s="53"/>
      <c r="Q8" s="53"/>
      <c r="R8" s="22">
        <v>0</v>
      </c>
      <c r="S8" s="102">
        <v>0</v>
      </c>
      <c r="T8" s="101">
        <v>0</v>
      </c>
      <c r="U8" s="104">
        <v>0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</row>
    <row r="9" spans="1:244" ht="22.5" customHeight="1">
      <c r="A9" s="32"/>
      <c r="B9" s="33" t="s">
        <v>86</v>
      </c>
      <c r="C9" s="34"/>
      <c r="D9" s="37" t="s">
        <v>87</v>
      </c>
      <c r="E9" s="22">
        <v>244.23</v>
      </c>
      <c r="F9" s="22">
        <f>SUM(G9:J9)</f>
        <v>244.23</v>
      </c>
      <c r="G9" s="101">
        <v>169.78</v>
      </c>
      <c r="H9" s="53">
        <v>60.61</v>
      </c>
      <c r="I9" s="53"/>
      <c r="J9" s="53">
        <v>13.84</v>
      </c>
      <c r="K9" s="22"/>
      <c r="L9" s="101"/>
      <c r="M9" s="36"/>
      <c r="N9" s="101"/>
      <c r="O9" s="53"/>
      <c r="P9" s="53"/>
      <c r="Q9" s="53"/>
      <c r="R9" s="22">
        <v>0</v>
      </c>
      <c r="S9" s="102">
        <v>0</v>
      </c>
      <c r="T9" s="101">
        <v>0</v>
      </c>
      <c r="U9" s="104">
        <v>0</v>
      </c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</row>
    <row r="10" spans="1:244" ht="22.5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22">
        <v>244.23</v>
      </c>
      <c r="F10" s="22">
        <f>SUM(G10:J10)</f>
        <v>244.23</v>
      </c>
      <c r="G10" s="101">
        <v>169.78</v>
      </c>
      <c r="H10" s="53">
        <v>60.61</v>
      </c>
      <c r="I10" s="53"/>
      <c r="J10" s="53">
        <v>13.84</v>
      </c>
      <c r="K10" s="22"/>
      <c r="L10" s="101"/>
      <c r="M10" s="36"/>
      <c r="N10" s="101"/>
      <c r="O10" s="53"/>
      <c r="P10" s="53"/>
      <c r="Q10" s="53"/>
      <c r="R10" s="22">
        <v>0</v>
      </c>
      <c r="S10" s="102">
        <v>0</v>
      </c>
      <c r="T10" s="101">
        <v>0</v>
      </c>
      <c r="U10" s="104">
        <v>0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</row>
    <row r="11" spans="1:244" ht="22.5" customHeight="1">
      <c r="A11" s="32" t="s">
        <v>93</v>
      </c>
      <c r="B11" s="33"/>
      <c r="C11" s="34"/>
      <c r="D11" s="37" t="s">
        <v>94</v>
      </c>
      <c r="E11" s="36">
        <v>45.5</v>
      </c>
      <c r="F11" s="22"/>
      <c r="G11" s="101"/>
      <c r="H11" s="53"/>
      <c r="I11" s="53"/>
      <c r="J11" s="53"/>
      <c r="K11" s="36">
        <v>45.5</v>
      </c>
      <c r="L11" s="101">
        <v>28.79</v>
      </c>
      <c r="M11" s="36"/>
      <c r="N11" s="101">
        <v>14.4</v>
      </c>
      <c r="O11" s="53"/>
      <c r="P11" s="53">
        <v>2.31</v>
      </c>
      <c r="Q11" s="53"/>
      <c r="R11" s="22">
        <v>0</v>
      </c>
      <c r="S11" s="102">
        <v>0</v>
      </c>
      <c r="T11" s="101">
        <v>0</v>
      </c>
      <c r="U11" s="104">
        <v>0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</row>
    <row r="12" spans="1:244" ht="22.5" customHeight="1">
      <c r="A12" s="32" t="s">
        <v>88</v>
      </c>
      <c r="B12" s="33" t="s">
        <v>88</v>
      </c>
      <c r="C12" s="34" t="s">
        <v>95</v>
      </c>
      <c r="D12" s="37" t="s">
        <v>96</v>
      </c>
      <c r="E12" s="36">
        <v>28.79</v>
      </c>
      <c r="F12" s="22"/>
      <c r="G12" s="101"/>
      <c r="H12" s="53"/>
      <c r="I12" s="53"/>
      <c r="J12" s="53"/>
      <c r="K12" s="36">
        <v>28.79</v>
      </c>
      <c r="L12" s="101">
        <v>28.79</v>
      </c>
      <c r="M12" s="36"/>
      <c r="N12" s="101"/>
      <c r="O12" s="53"/>
      <c r="P12" s="53"/>
      <c r="Q12" s="53"/>
      <c r="R12" s="22">
        <v>0</v>
      </c>
      <c r="S12" s="102">
        <v>0</v>
      </c>
      <c r="T12" s="101">
        <v>0</v>
      </c>
      <c r="U12" s="104">
        <v>0</v>
      </c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</row>
    <row r="13" spans="1:244" ht="22.5" customHeight="1">
      <c r="A13" s="32" t="s">
        <v>88</v>
      </c>
      <c r="B13" s="33" t="s">
        <v>88</v>
      </c>
      <c r="C13" s="34" t="s">
        <v>97</v>
      </c>
      <c r="D13" s="37" t="s">
        <v>98</v>
      </c>
      <c r="E13" s="36">
        <v>14.4</v>
      </c>
      <c r="F13" s="22"/>
      <c r="G13" s="101"/>
      <c r="H13" s="53"/>
      <c r="I13" s="53"/>
      <c r="J13" s="53"/>
      <c r="K13" s="36">
        <v>14.4</v>
      </c>
      <c r="L13" s="101"/>
      <c r="M13" s="36"/>
      <c r="N13" s="101">
        <v>14.4</v>
      </c>
      <c r="O13" s="53"/>
      <c r="P13" s="53"/>
      <c r="Q13" s="53"/>
      <c r="R13" s="22">
        <v>0</v>
      </c>
      <c r="S13" s="102">
        <v>0</v>
      </c>
      <c r="T13" s="101">
        <v>0</v>
      </c>
      <c r="U13" s="104">
        <v>0</v>
      </c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</row>
    <row r="14" spans="1:244" ht="22.5" customHeight="1">
      <c r="A14" s="32"/>
      <c r="B14" s="33" t="s">
        <v>99</v>
      </c>
      <c r="C14" s="34"/>
      <c r="D14" s="37" t="s">
        <v>100</v>
      </c>
      <c r="E14" s="36">
        <v>2.31</v>
      </c>
      <c r="F14" s="22"/>
      <c r="G14" s="101"/>
      <c r="H14" s="53"/>
      <c r="I14" s="53"/>
      <c r="J14" s="53"/>
      <c r="K14" s="36">
        <v>2.31</v>
      </c>
      <c r="L14" s="101"/>
      <c r="M14" s="36"/>
      <c r="N14" s="101"/>
      <c r="O14" s="53"/>
      <c r="P14" s="53">
        <v>2.31</v>
      </c>
      <c r="Q14" s="53"/>
      <c r="R14" s="22">
        <v>0</v>
      </c>
      <c r="S14" s="102">
        <v>0</v>
      </c>
      <c r="T14" s="101">
        <v>0</v>
      </c>
      <c r="U14" s="104">
        <v>0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</row>
    <row r="15" spans="1:244" ht="22.5" customHeight="1">
      <c r="A15" s="32" t="s">
        <v>88</v>
      </c>
      <c r="B15" s="33" t="s">
        <v>88</v>
      </c>
      <c r="C15" s="34" t="s">
        <v>101</v>
      </c>
      <c r="D15" s="37" t="s">
        <v>102</v>
      </c>
      <c r="E15" s="36">
        <v>1.36</v>
      </c>
      <c r="F15" s="22"/>
      <c r="G15" s="101"/>
      <c r="H15" s="53"/>
      <c r="I15" s="53"/>
      <c r="J15" s="53"/>
      <c r="K15" s="36">
        <v>1.36</v>
      </c>
      <c r="L15" s="101"/>
      <c r="M15" s="36"/>
      <c r="N15" s="101"/>
      <c r="O15" s="53"/>
      <c r="P15" s="53">
        <v>1.36</v>
      </c>
      <c r="Q15" s="53"/>
      <c r="R15" s="22">
        <v>0</v>
      </c>
      <c r="S15" s="102">
        <v>0</v>
      </c>
      <c r="T15" s="101">
        <v>0</v>
      </c>
      <c r="U15" s="104">
        <v>0</v>
      </c>
      <c r="V15" s="99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</row>
    <row r="16" spans="1:244" ht="22.5" customHeight="1">
      <c r="A16" s="32" t="s">
        <v>88</v>
      </c>
      <c r="B16" s="33" t="s">
        <v>88</v>
      </c>
      <c r="C16" s="34" t="s">
        <v>86</v>
      </c>
      <c r="D16" s="37" t="s">
        <v>103</v>
      </c>
      <c r="E16" s="36">
        <v>0.95</v>
      </c>
      <c r="F16" s="22"/>
      <c r="G16" s="101"/>
      <c r="H16" s="53"/>
      <c r="I16" s="53"/>
      <c r="J16" s="53"/>
      <c r="K16" s="36">
        <v>0.95</v>
      </c>
      <c r="L16" s="101"/>
      <c r="M16" s="36"/>
      <c r="N16" s="101"/>
      <c r="O16" s="53"/>
      <c r="P16" s="53">
        <v>0.95</v>
      </c>
      <c r="Q16" s="53"/>
      <c r="R16" s="22">
        <v>0</v>
      </c>
      <c r="S16" s="102">
        <v>0</v>
      </c>
      <c r="T16" s="101">
        <v>0</v>
      </c>
      <c r="U16" s="104">
        <v>0</v>
      </c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</row>
    <row r="17" spans="1:21" ht="22.5" customHeight="1">
      <c r="A17" s="32" t="s">
        <v>104</v>
      </c>
      <c r="B17" s="33"/>
      <c r="C17" s="34"/>
      <c r="D17" s="37" t="s">
        <v>105</v>
      </c>
      <c r="E17" s="36">
        <v>10.89</v>
      </c>
      <c r="F17" s="22"/>
      <c r="G17" s="101"/>
      <c r="H17" s="53"/>
      <c r="I17" s="53"/>
      <c r="J17" s="53"/>
      <c r="K17" s="36">
        <v>10.89</v>
      </c>
      <c r="L17" s="36"/>
      <c r="M17" s="36"/>
      <c r="N17" s="36"/>
      <c r="O17" s="36"/>
      <c r="P17" s="36"/>
      <c r="Q17" s="53"/>
      <c r="R17" s="22">
        <v>0</v>
      </c>
      <c r="S17" s="102">
        <v>0</v>
      </c>
      <c r="T17" s="101">
        <v>0</v>
      </c>
      <c r="U17" s="104">
        <v>0</v>
      </c>
    </row>
    <row r="18" spans="1:21" ht="22.5" customHeight="1">
      <c r="A18" s="32"/>
      <c r="B18" s="33" t="s">
        <v>106</v>
      </c>
      <c r="C18" s="34"/>
      <c r="D18" s="37" t="s">
        <v>107</v>
      </c>
      <c r="E18" s="36">
        <v>10.89</v>
      </c>
      <c r="F18" s="22"/>
      <c r="G18" s="101"/>
      <c r="H18" s="53"/>
      <c r="I18" s="53"/>
      <c r="J18" s="53"/>
      <c r="K18" s="36">
        <v>10.89</v>
      </c>
      <c r="L18" s="36"/>
      <c r="M18" s="36"/>
      <c r="N18" s="36"/>
      <c r="O18" s="36">
        <v>10.89</v>
      </c>
      <c r="P18" s="36"/>
      <c r="Q18" s="53"/>
      <c r="R18" s="22">
        <v>0</v>
      </c>
      <c r="S18" s="102">
        <v>0</v>
      </c>
      <c r="T18" s="101">
        <v>0</v>
      </c>
      <c r="U18" s="104">
        <v>0</v>
      </c>
    </row>
    <row r="19" spans="1:21" ht="22.5" customHeight="1">
      <c r="A19" s="32" t="s">
        <v>88</v>
      </c>
      <c r="B19" s="33" t="s">
        <v>88</v>
      </c>
      <c r="C19" s="34" t="s">
        <v>89</v>
      </c>
      <c r="D19" s="37" t="s">
        <v>108</v>
      </c>
      <c r="E19" s="36">
        <v>10.89</v>
      </c>
      <c r="F19" s="22"/>
      <c r="G19" s="101"/>
      <c r="H19" s="53"/>
      <c r="I19" s="53"/>
      <c r="J19" s="53"/>
      <c r="K19" s="36">
        <v>10.89</v>
      </c>
      <c r="L19" s="36"/>
      <c r="M19" s="36"/>
      <c r="N19" s="36"/>
      <c r="O19" s="36">
        <v>10.89</v>
      </c>
      <c r="P19" s="36"/>
      <c r="Q19" s="53"/>
      <c r="R19" s="22">
        <v>0</v>
      </c>
      <c r="S19" s="102">
        <v>0</v>
      </c>
      <c r="T19" s="101">
        <v>0</v>
      </c>
      <c r="U19" s="104">
        <v>0</v>
      </c>
    </row>
    <row r="20" spans="1:21" ht="22.5" customHeight="1">
      <c r="A20" s="32" t="s">
        <v>109</v>
      </c>
      <c r="B20" s="33"/>
      <c r="C20" s="34"/>
      <c r="D20" s="37" t="s">
        <v>110</v>
      </c>
      <c r="E20" s="36">
        <v>9.96</v>
      </c>
      <c r="F20" s="22"/>
      <c r="G20" s="101"/>
      <c r="H20" s="53"/>
      <c r="I20" s="53"/>
      <c r="J20" s="53"/>
      <c r="K20" s="36">
        <v>9.96</v>
      </c>
      <c r="L20" s="36"/>
      <c r="M20" s="36"/>
      <c r="N20" s="36"/>
      <c r="O20" s="36"/>
      <c r="P20" s="36"/>
      <c r="Q20" s="36">
        <v>9.96</v>
      </c>
      <c r="R20" s="22">
        <v>0</v>
      </c>
      <c r="S20" s="102">
        <v>0</v>
      </c>
      <c r="T20" s="101">
        <v>0</v>
      </c>
      <c r="U20" s="104">
        <v>0</v>
      </c>
    </row>
    <row r="21" spans="1:21" ht="22.5" customHeight="1">
      <c r="A21" s="32"/>
      <c r="B21" s="33" t="s">
        <v>101</v>
      </c>
      <c r="C21" s="34"/>
      <c r="D21" s="37" t="s">
        <v>111</v>
      </c>
      <c r="E21" s="36">
        <v>9.96</v>
      </c>
      <c r="F21" s="22"/>
      <c r="G21" s="101"/>
      <c r="H21" s="53"/>
      <c r="I21" s="53"/>
      <c r="J21" s="53"/>
      <c r="K21" s="36">
        <v>9.96</v>
      </c>
      <c r="L21" s="36"/>
      <c r="M21" s="36"/>
      <c r="N21" s="36"/>
      <c r="O21" s="36"/>
      <c r="P21" s="36"/>
      <c r="Q21" s="36">
        <v>9.96</v>
      </c>
      <c r="R21" s="22">
        <v>0</v>
      </c>
      <c r="S21" s="102">
        <v>0</v>
      </c>
      <c r="T21" s="101">
        <v>0</v>
      </c>
      <c r="U21" s="104">
        <v>0</v>
      </c>
    </row>
    <row r="22" spans="1:21" ht="22.5" customHeight="1">
      <c r="A22" s="32" t="s">
        <v>88</v>
      </c>
      <c r="B22" s="33" t="s">
        <v>88</v>
      </c>
      <c r="C22" s="34" t="s">
        <v>89</v>
      </c>
      <c r="D22" s="37" t="s">
        <v>112</v>
      </c>
      <c r="E22" s="36">
        <v>9.96</v>
      </c>
      <c r="F22" s="22"/>
      <c r="G22" s="101"/>
      <c r="H22" s="53"/>
      <c r="I22" s="53"/>
      <c r="J22" s="53"/>
      <c r="K22" s="36">
        <v>9.96</v>
      </c>
      <c r="L22" s="36"/>
      <c r="M22" s="36"/>
      <c r="N22" s="36"/>
      <c r="O22" s="36"/>
      <c r="P22" s="36"/>
      <c r="Q22" s="36">
        <v>9.96</v>
      </c>
      <c r="R22" s="22">
        <v>0</v>
      </c>
      <c r="S22" s="102">
        <v>0</v>
      </c>
      <c r="T22" s="101">
        <v>0</v>
      </c>
      <c r="U22" s="104">
        <v>0</v>
      </c>
    </row>
    <row r="23" ht="22.5" customHeight="1"/>
    <row r="24" spans="1:244" ht="22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99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</row>
    <row r="25" ht="22.5" customHeight="1"/>
    <row r="26" ht="22.5" customHeight="1"/>
    <row r="27" ht="22.5" customHeight="1"/>
    <row r="28" ht="22.5" customHeight="1"/>
    <row r="29" ht="22.5" customHeight="1"/>
  </sheetData>
  <sheetProtection/>
  <mergeCells count="22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B24"/>
  <sheetViews>
    <sheetView showGridLines="0" showZeros="0" zoomScalePageLayoutView="0" workbookViewId="0" topLeftCell="A1">
      <selection activeCell="J11" sqref="J11"/>
    </sheetView>
  </sheetViews>
  <sheetFormatPr defaultColWidth="9.16015625" defaultRowHeight="11.25"/>
  <cols>
    <col min="1" max="3" width="4.83203125" style="0" customWidth="1"/>
    <col min="4" max="4" width="33" style="0" customWidth="1"/>
    <col min="5" max="5" width="15.66015625" style="0" customWidth="1"/>
    <col min="6" max="6" width="14.66015625" style="0" customWidth="1"/>
    <col min="7" max="9" width="13.66015625" style="0" customWidth="1"/>
    <col min="10" max="10" width="13" style="0" customWidth="1"/>
    <col min="11" max="11" width="13.83203125" style="0" customWidth="1"/>
    <col min="12" max="12" width="16.66015625" style="0" customWidth="1"/>
    <col min="13" max="13" width="8.16015625" style="0" customWidth="1"/>
    <col min="14" max="236" width="9" style="0" customWidth="1"/>
  </cols>
  <sheetData>
    <row r="1" spans="1:236" ht="22.5" customHeight="1">
      <c r="A1" s="4" t="s">
        <v>221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</row>
    <row r="2" spans="1:236" ht="23.25" customHeight="1">
      <c r="A2" s="5" t="s">
        <v>222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2.5" customHeight="1">
      <c r="A3" s="88"/>
      <c r="B3" s="89"/>
      <c r="C3" s="89"/>
      <c r="D3" s="90"/>
      <c r="E3" s="91"/>
      <c r="F3" s="91"/>
      <c r="G3" s="91"/>
      <c r="H3" s="91"/>
      <c r="I3" s="91"/>
      <c r="J3" s="91"/>
      <c r="K3" s="91"/>
      <c r="L3" s="91"/>
      <c r="M3" s="8" t="s">
        <v>2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</row>
    <row r="4" spans="1:236" ht="22.5" customHeight="1">
      <c r="A4" s="222" t="s">
        <v>79</v>
      </c>
      <c r="B4" s="222"/>
      <c r="C4" s="223"/>
      <c r="D4" s="214" t="s">
        <v>77</v>
      </c>
      <c r="E4" s="198" t="s">
        <v>78</v>
      </c>
      <c r="F4" s="10" t="s">
        <v>129</v>
      </c>
      <c r="G4" s="11"/>
      <c r="H4" s="11"/>
      <c r="I4" s="11"/>
      <c r="J4" s="95"/>
      <c r="K4" s="95" t="s">
        <v>133</v>
      </c>
      <c r="L4" s="96"/>
      <c r="M4" s="75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30.75" customHeight="1">
      <c r="A5" s="200" t="s">
        <v>81</v>
      </c>
      <c r="B5" s="200" t="s">
        <v>82</v>
      </c>
      <c r="C5" s="200" t="s">
        <v>83</v>
      </c>
      <c r="D5" s="214"/>
      <c r="E5" s="198"/>
      <c r="F5" s="200" t="s">
        <v>8</v>
      </c>
      <c r="G5" s="200" t="s">
        <v>157</v>
      </c>
      <c r="H5" s="200" t="s">
        <v>142</v>
      </c>
      <c r="I5" s="200" t="s">
        <v>143</v>
      </c>
      <c r="J5" s="197" t="s">
        <v>144</v>
      </c>
      <c r="K5" s="200" t="s">
        <v>8</v>
      </c>
      <c r="L5" s="200" t="s">
        <v>118</v>
      </c>
      <c r="M5" s="197" t="s">
        <v>158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</row>
    <row r="6" spans="1:236" ht="31.5" customHeight="1">
      <c r="A6" s="208"/>
      <c r="B6" s="208"/>
      <c r="C6" s="208"/>
      <c r="D6" s="213"/>
      <c r="E6" s="199"/>
      <c r="F6" s="208"/>
      <c r="G6" s="208"/>
      <c r="H6" s="208"/>
      <c r="I6" s="208"/>
      <c r="J6" s="207"/>
      <c r="K6" s="208"/>
      <c r="L6" s="208"/>
      <c r="M6" s="20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</row>
    <row r="7" spans="1:236" s="1" customFormat="1" ht="22.5" customHeight="1">
      <c r="A7" s="32"/>
      <c r="B7" s="33"/>
      <c r="C7" s="34"/>
      <c r="D7" s="35" t="s">
        <v>8</v>
      </c>
      <c r="E7" s="36">
        <v>310.58</v>
      </c>
      <c r="F7" s="36">
        <v>310.58</v>
      </c>
      <c r="G7" s="22">
        <v>244.23</v>
      </c>
      <c r="H7" s="53">
        <v>56.39</v>
      </c>
      <c r="I7" s="53">
        <v>9.96</v>
      </c>
      <c r="J7" s="36">
        <v>0</v>
      </c>
      <c r="K7" s="36"/>
      <c r="L7" s="36"/>
      <c r="M7" s="36">
        <v>0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</row>
    <row r="8" spans="1:236" ht="22.5" customHeight="1">
      <c r="A8" s="32" t="s">
        <v>84</v>
      </c>
      <c r="B8" s="33"/>
      <c r="C8" s="34"/>
      <c r="D8" s="37" t="s">
        <v>85</v>
      </c>
      <c r="E8" s="22">
        <v>244.23</v>
      </c>
      <c r="F8" s="22">
        <v>244.23</v>
      </c>
      <c r="G8" s="22">
        <v>244.23</v>
      </c>
      <c r="H8" s="53">
        <v>0</v>
      </c>
      <c r="I8" s="53">
        <v>0</v>
      </c>
      <c r="J8" s="36">
        <v>0</v>
      </c>
      <c r="K8" s="36"/>
      <c r="L8" s="36"/>
      <c r="M8" s="36">
        <v>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</row>
    <row r="9" spans="1:236" ht="22.5" customHeight="1">
      <c r="A9" s="32"/>
      <c r="B9" s="33" t="s">
        <v>86</v>
      </c>
      <c r="C9" s="34"/>
      <c r="D9" s="37" t="s">
        <v>87</v>
      </c>
      <c r="E9" s="22">
        <v>244.23</v>
      </c>
      <c r="F9" s="22">
        <v>244.23</v>
      </c>
      <c r="G9" s="22">
        <v>244.23</v>
      </c>
      <c r="H9" s="53">
        <v>0</v>
      </c>
      <c r="I9" s="53">
        <v>0</v>
      </c>
      <c r="J9" s="36">
        <v>0</v>
      </c>
      <c r="K9" s="36"/>
      <c r="L9" s="36"/>
      <c r="M9" s="36">
        <v>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</row>
    <row r="10" spans="1:236" ht="22.5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22">
        <v>244.23</v>
      </c>
      <c r="F10" s="22">
        <v>244.23</v>
      </c>
      <c r="G10" s="22">
        <v>244.23</v>
      </c>
      <c r="H10" s="53">
        <v>0</v>
      </c>
      <c r="I10" s="53">
        <v>0</v>
      </c>
      <c r="J10" s="36">
        <v>0</v>
      </c>
      <c r="K10" s="22"/>
      <c r="L10" s="22"/>
      <c r="M10" s="36">
        <v>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</row>
    <row r="11" spans="1:236" ht="22.5" customHeight="1">
      <c r="A11" s="32" t="s">
        <v>93</v>
      </c>
      <c r="B11" s="33"/>
      <c r="C11" s="34"/>
      <c r="D11" s="37" t="s">
        <v>94</v>
      </c>
      <c r="E11" s="36">
        <v>45.5</v>
      </c>
      <c r="F11" s="36">
        <v>45.5</v>
      </c>
      <c r="G11" s="53">
        <v>0</v>
      </c>
      <c r="H11" s="36">
        <v>45.5</v>
      </c>
      <c r="I11" s="53">
        <v>0</v>
      </c>
      <c r="J11" s="36">
        <v>0</v>
      </c>
      <c r="K11" s="36"/>
      <c r="L11" s="36"/>
      <c r="M11" s="36">
        <v>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</row>
    <row r="12" spans="1:236" ht="22.5" customHeight="1">
      <c r="A12" s="32" t="s">
        <v>88</v>
      </c>
      <c r="B12" s="33" t="s">
        <v>88</v>
      </c>
      <c r="C12" s="34" t="s">
        <v>95</v>
      </c>
      <c r="D12" s="37" t="s">
        <v>96</v>
      </c>
      <c r="E12" s="36">
        <v>28.79</v>
      </c>
      <c r="F12" s="36">
        <v>28.79</v>
      </c>
      <c r="G12" s="53">
        <v>0</v>
      </c>
      <c r="H12" s="36">
        <v>28.79</v>
      </c>
      <c r="I12" s="53">
        <v>0</v>
      </c>
      <c r="J12" s="36">
        <v>0</v>
      </c>
      <c r="K12" s="36"/>
      <c r="L12" s="36"/>
      <c r="M12" s="36">
        <v>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</row>
    <row r="13" spans="1:236" ht="22.5" customHeight="1">
      <c r="A13" s="32" t="s">
        <v>88</v>
      </c>
      <c r="B13" s="33" t="s">
        <v>88</v>
      </c>
      <c r="C13" s="34" t="s">
        <v>97</v>
      </c>
      <c r="D13" s="37" t="s">
        <v>98</v>
      </c>
      <c r="E13" s="36">
        <v>14.4</v>
      </c>
      <c r="F13" s="36">
        <v>14.4</v>
      </c>
      <c r="G13" s="53">
        <v>0</v>
      </c>
      <c r="H13" s="36">
        <v>14.4</v>
      </c>
      <c r="I13" s="53">
        <v>0</v>
      </c>
      <c r="J13" s="36">
        <v>0</v>
      </c>
      <c r="K13" s="36"/>
      <c r="L13" s="36"/>
      <c r="M13" s="36">
        <v>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</row>
    <row r="14" spans="1:236" ht="22.5" customHeight="1">
      <c r="A14" s="32"/>
      <c r="B14" s="33" t="s">
        <v>99</v>
      </c>
      <c r="C14" s="34"/>
      <c r="D14" s="37" t="s">
        <v>100</v>
      </c>
      <c r="E14" s="36">
        <v>2.31</v>
      </c>
      <c r="F14" s="36">
        <v>2.31</v>
      </c>
      <c r="G14" s="53">
        <v>0</v>
      </c>
      <c r="H14" s="36">
        <v>2.31</v>
      </c>
      <c r="I14" s="53">
        <v>0</v>
      </c>
      <c r="J14" s="36">
        <v>0</v>
      </c>
      <c r="K14" s="36"/>
      <c r="L14" s="36"/>
      <c r="M14" s="36">
        <v>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</row>
    <row r="15" spans="1:236" ht="22.5" customHeight="1">
      <c r="A15" s="32" t="s">
        <v>88</v>
      </c>
      <c r="B15" s="33" t="s">
        <v>88</v>
      </c>
      <c r="C15" s="34" t="s">
        <v>101</v>
      </c>
      <c r="D15" s="37" t="s">
        <v>102</v>
      </c>
      <c r="E15" s="36">
        <v>1.36</v>
      </c>
      <c r="F15" s="36">
        <v>1.36</v>
      </c>
      <c r="G15" s="53">
        <v>0</v>
      </c>
      <c r="H15" s="36">
        <v>1.36</v>
      </c>
      <c r="I15" s="53">
        <v>0</v>
      </c>
      <c r="J15" s="36">
        <v>0</v>
      </c>
      <c r="K15" s="36"/>
      <c r="L15" s="36"/>
      <c r="M15" s="36">
        <v>0</v>
      </c>
      <c r="N15" s="99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</row>
    <row r="16" spans="1:236" ht="22.5" customHeight="1">
      <c r="A16" s="32" t="s">
        <v>88</v>
      </c>
      <c r="B16" s="33" t="s">
        <v>88</v>
      </c>
      <c r="C16" s="34" t="s">
        <v>86</v>
      </c>
      <c r="D16" s="37" t="s">
        <v>103</v>
      </c>
      <c r="E16" s="36">
        <v>0.95</v>
      </c>
      <c r="F16" s="36">
        <v>0.95</v>
      </c>
      <c r="G16" s="53">
        <v>0</v>
      </c>
      <c r="H16" s="36">
        <v>0.95</v>
      </c>
      <c r="I16" s="53">
        <v>0</v>
      </c>
      <c r="J16" s="36">
        <v>0</v>
      </c>
      <c r="K16" s="36"/>
      <c r="L16" s="36"/>
      <c r="M16" s="36">
        <v>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</row>
    <row r="17" spans="1:13" ht="22.5" customHeight="1">
      <c r="A17" s="32" t="s">
        <v>104</v>
      </c>
      <c r="B17" s="33"/>
      <c r="C17" s="34"/>
      <c r="D17" s="37" t="s">
        <v>105</v>
      </c>
      <c r="E17" s="36">
        <v>10.89</v>
      </c>
      <c r="F17" s="36">
        <v>10.89</v>
      </c>
      <c r="G17" s="53">
        <v>0</v>
      </c>
      <c r="H17" s="36">
        <v>10.89</v>
      </c>
      <c r="I17" s="53">
        <v>0</v>
      </c>
      <c r="J17" s="36">
        <v>0</v>
      </c>
      <c r="K17" s="36"/>
      <c r="L17" s="36"/>
      <c r="M17" s="36">
        <v>0</v>
      </c>
    </row>
    <row r="18" spans="1:13" ht="22.5" customHeight="1">
      <c r="A18" s="32"/>
      <c r="B18" s="33" t="s">
        <v>106</v>
      </c>
      <c r="C18" s="34"/>
      <c r="D18" s="37" t="s">
        <v>107</v>
      </c>
      <c r="E18" s="36">
        <v>10.89</v>
      </c>
      <c r="F18" s="36">
        <v>10.89</v>
      </c>
      <c r="G18" s="53">
        <v>0</v>
      </c>
      <c r="H18" s="36">
        <v>10.89</v>
      </c>
      <c r="I18" s="53">
        <v>0</v>
      </c>
      <c r="J18" s="36">
        <v>0</v>
      </c>
      <c r="K18" s="36"/>
      <c r="L18" s="36"/>
      <c r="M18" s="36">
        <v>0</v>
      </c>
    </row>
    <row r="19" spans="1:13" ht="22.5" customHeight="1">
      <c r="A19" s="32" t="s">
        <v>88</v>
      </c>
      <c r="B19" s="33" t="s">
        <v>88</v>
      </c>
      <c r="C19" s="34" t="s">
        <v>89</v>
      </c>
      <c r="D19" s="37" t="s">
        <v>108</v>
      </c>
      <c r="E19" s="36">
        <v>10.89</v>
      </c>
      <c r="F19" s="36">
        <v>10.89</v>
      </c>
      <c r="G19" s="53">
        <v>0</v>
      </c>
      <c r="H19" s="36">
        <v>10.89</v>
      </c>
      <c r="I19" s="53">
        <v>0</v>
      </c>
      <c r="J19" s="36">
        <v>0</v>
      </c>
      <c r="K19" s="36"/>
      <c r="L19" s="36"/>
      <c r="M19" s="36">
        <v>0</v>
      </c>
    </row>
    <row r="20" spans="1:13" ht="22.5" customHeight="1">
      <c r="A20" s="32" t="s">
        <v>109</v>
      </c>
      <c r="B20" s="33"/>
      <c r="C20" s="34"/>
      <c r="D20" s="37" t="s">
        <v>110</v>
      </c>
      <c r="E20" s="36">
        <v>9.96</v>
      </c>
      <c r="F20" s="36">
        <v>9.96</v>
      </c>
      <c r="G20" s="53">
        <v>0</v>
      </c>
      <c r="H20" s="53">
        <v>0</v>
      </c>
      <c r="I20" s="36">
        <v>9.96</v>
      </c>
      <c r="J20" s="36">
        <v>0</v>
      </c>
      <c r="K20" s="36"/>
      <c r="L20" s="36"/>
      <c r="M20" s="36">
        <v>0</v>
      </c>
    </row>
    <row r="21" spans="1:13" ht="22.5" customHeight="1">
      <c r="A21" s="32"/>
      <c r="B21" s="33" t="s">
        <v>101</v>
      </c>
      <c r="C21" s="34"/>
      <c r="D21" s="37" t="s">
        <v>111</v>
      </c>
      <c r="E21" s="36">
        <v>9.96</v>
      </c>
      <c r="F21" s="36">
        <v>9.96</v>
      </c>
      <c r="G21" s="53">
        <v>0</v>
      </c>
      <c r="H21" s="53">
        <v>0</v>
      </c>
      <c r="I21" s="36">
        <v>9.96</v>
      </c>
      <c r="J21" s="36">
        <v>0</v>
      </c>
      <c r="K21" s="36"/>
      <c r="L21" s="36"/>
      <c r="M21" s="36">
        <v>0</v>
      </c>
    </row>
    <row r="22" spans="1:13" ht="22.5" customHeight="1">
      <c r="A22" s="32" t="s">
        <v>88</v>
      </c>
      <c r="B22" s="33" t="s">
        <v>88</v>
      </c>
      <c r="C22" s="34" t="s">
        <v>89</v>
      </c>
      <c r="D22" s="37" t="s">
        <v>112</v>
      </c>
      <c r="E22" s="36">
        <v>9.96</v>
      </c>
      <c r="F22" s="36">
        <v>9.96</v>
      </c>
      <c r="G22" s="53">
        <v>0</v>
      </c>
      <c r="H22" s="53">
        <v>0</v>
      </c>
      <c r="I22" s="36">
        <v>9.96</v>
      </c>
      <c r="J22" s="36">
        <v>0</v>
      </c>
      <c r="K22" s="36"/>
      <c r="L22" s="36"/>
      <c r="M22" s="36">
        <v>0</v>
      </c>
    </row>
    <row r="23" ht="22.5" customHeight="1"/>
    <row r="24" spans="1:236" ht="22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</row>
    <row r="25" ht="22.5" customHeight="1"/>
    <row r="26" ht="22.5" customHeight="1"/>
    <row r="27" ht="22.5" customHeight="1"/>
    <row r="28" ht="22.5" customHeight="1"/>
    <row r="29" ht="22.5" customHeight="1"/>
  </sheetData>
  <sheetProtection/>
  <mergeCells count="14">
    <mergeCell ref="A4:C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3937007874015747" right="0.3937007874015747" top="0.9842519685039369" bottom="0.4724409636550062" header="0.35433069927485905" footer="0.31496063461453894"/>
  <pageSetup horizontalDpi="600" verticalDpi="6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21"/>
  <sheetViews>
    <sheetView showGridLines="0" showZeros="0" zoomScalePageLayoutView="0" workbookViewId="0" topLeftCell="A1">
      <selection activeCell="U7" sqref="U7:U10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5" width="15.5" style="0" customWidth="1"/>
    <col min="6" max="6" width="12.83203125" style="0" customWidth="1"/>
    <col min="7" max="7" width="12" style="0" customWidth="1"/>
    <col min="8" max="8" width="9.16015625" style="0" customWidth="1"/>
    <col min="9" max="9" width="8.33203125" style="0" customWidth="1"/>
    <col min="10" max="11" width="12" style="0" customWidth="1"/>
    <col min="12" max="12" width="9.83203125" style="0" customWidth="1"/>
    <col min="13" max="13" width="9.66015625" style="0" customWidth="1"/>
    <col min="14" max="15" width="12" style="0" customWidth="1"/>
    <col min="16" max="16" width="8.16015625" style="0" customWidth="1"/>
    <col min="17" max="26" width="12" style="0" customWidth="1"/>
    <col min="27" max="27" width="11.16015625" style="0" customWidth="1"/>
    <col min="28" max="28" width="10.66015625" style="0" customWidth="1"/>
    <col min="29" max="29" width="12" style="0" customWidth="1"/>
    <col min="30" max="30" width="11.5" style="0" customWidth="1"/>
    <col min="31" max="31" width="9" style="0" customWidth="1"/>
    <col min="32" max="32" width="11.83203125" style="0" customWidth="1"/>
    <col min="33" max="255" width="9" style="0" customWidth="1"/>
  </cols>
  <sheetData>
    <row r="1" spans="1:253" ht="22.5" customHeight="1">
      <c r="A1" s="4" t="s">
        <v>223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6"/>
      <c r="S1" s="76"/>
      <c r="T1" s="76"/>
      <c r="U1" s="76"/>
      <c r="V1" s="76"/>
      <c r="W1" s="82"/>
      <c r="X1" s="82"/>
      <c r="Y1" s="82"/>
      <c r="Z1" s="82"/>
      <c r="AA1" s="76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</row>
    <row r="2" spans="1:253" ht="22.5" customHeight="1">
      <c r="A2" s="5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6"/>
      <c r="AB2" s="76"/>
      <c r="AC2" s="76"/>
      <c r="AD2" s="76"/>
      <c r="AE2" s="76"/>
      <c r="AF2" s="76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22.5" customHeight="1">
      <c r="A3" s="44"/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27"/>
      <c r="S3" s="27"/>
      <c r="T3" s="27"/>
      <c r="U3" s="27"/>
      <c r="V3" s="27"/>
      <c r="W3" s="83"/>
      <c r="X3" s="84"/>
      <c r="Y3" s="84"/>
      <c r="Z3" s="85"/>
      <c r="AA3" s="27"/>
      <c r="AB3" s="27"/>
      <c r="AC3" s="27"/>
      <c r="AD3" s="27"/>
      <c r="AE3" s="27"/>
      <c r="AF3" s="8" t="s">
        <v>2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</row>
    <row r="4" spans="1:253" ht="22.5" customHeight="1">
      <c r="A4" s="207" t="s">
        <v>79</v>
      </c>
      <c r="B4" s="207"/>
      <c r="C4" s="218"/>
      <c r="D4" s="197" t="s">
        <v>77</v>
      </c>
      <c r="E4" s="215" t="s">
        <v>161</v>
      </c>
      <c r="F4" s="200" t="s">
        <v>162</v>
      </c>
      <c r="G4" s="200" t="s">
        <v>163</v>
      </c>
      <c r="H4" s="200" t="s">
        <v>164</v>
      </c>
      <c r="I4" s="200" t="s">
        <v>165</v>
      </c>
      <c r="J4" s="200" t="s">
        <v>166</v>
      </c>
      <c r="K4" s="200" t="s">
        <v>167</v>
      </c>
      <c r="L4" s="200" t="s">
        <v>168</v>
      </c>
      <c r="M4" s="200" t="s">
        <v>169</v>
      </c>
      <c r="N4" s="200" t="s">
        <v>170</v>
      </c>
      <c r="O4" s="200" t="s">
        <v>171</v>
      </c>
      <c r="P4" s="200" t="s">
        <v>172</v>
      </c>
      <c r="Q4" s="200" t="s">
        <v>173</v>
      </c>
      <c r="R4" s="200" t="s">
        <v>174</v>
      </c>
      <c r="S4" s="200" t="s">
        <v>175</v>
      </c>
      <c r="T4" s="200" t="s">
        <v>176</v>
      </c>
      <c r="U4" s="200" t="s">
        <v>177</v>
      </c>
      <c r="V4" s="200" t="s">
        <v>178</v>
      </c>
      <c r="W4" s="200" t="s">
        <v>179</v>
      </c>
      <c r="X4" s="200" t="s">
        <v>180</v>
      </c>
      <c r="Y4" s="200" t="s">
        <v>181</v>
      </c>
      <c r="Z4" s="200" t="s">
        <v>182</v>
      </c>
      <c r="AA4" s="200" t="s">
        <v>183</v>
      </c>
      <c r="AB4" s="200" t="s">
        <v>184</v>
      </c>
      <c r="AC4" s="197" t="s">
        <v>185</v>
      </c>
      <c r="AD4" s="200" t="s">
        <v>186</v>
      </c>
      <c r="AE4" s="200" t="s">
        <v>187</v>
      </c>
      <c r="AF4" s="197" t="s">
        <v>188</v>
      </c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ht="22.5" customHeight="1">
      <c r="A5" s="200" t="s">
        <v>81</v>
      </c>
      <c r="B5" s="200" t="s">
        <v>82</v>
      </c>
      <c r="C5" s="200" t="s">
        <v>83</v>
      </c>
      <c r="D5" s="197"/>
      <c r="E5" s="215"/>
      <c r="F5" s="200"/>
      <c r="G5" s="200"/>
      <c r="H5" s="200"/>
      <c r="I5" s="200"/>
      <c r="J5" s="200"/>
      <c r="K5" s="200"/>
      <c r="L5" s="200"/>
      <c r="M5" s="200"/>
      <c r="N5" s="200" t="s">
        <v>170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197"/>
      <c r="AD5" s="200"/>
      <c r="AE5" s="200"/>
      <c r="AF5" s="197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253" ht="22.5" customHeight="1">
      <c r="A6" s="218"/>
      <c r="B6" s="218"/>
      <c r="C6" s="218"/>
      <c r="D6" s="207"/>
      <c r="E6" s="220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07"/>
      <c r="AD6" s="218"/>
      <c r="AE6" s="218"/>
      <c r="AF6" s="207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</row>
    <row r="7" spans="1:253" s="1" customFormat="1" ht="22.5" customHeight="1">
      <c r="A7" s="32"/>
      <c r="B7" s="32"/>
      <c r="C7" s="32"/>
      <c r="D7" s="35" t="s">
        <v>8</v>
      </c>
      <c r="E7" s="21">
        <v>19.8</v>
      </c>
      <c r="F7" s="21">
        <v>2.8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16</v>
      </c>
      <c r="V7" s="21">
        <v>0</v>
      </c>
      <c r="W7" s="21">
        <v>0</v>
      </c>
      <c r="X7" s="21">
        <v>0</v>
      </c>
      <c r="Y7" s="21">
        <v>0</v>
      </c>
      <c r="Z7" s="64">
        <v>0</v>
      </c>
      <c r="AA7" s="86">
        <v>0</v>
      </c>
      <c r="AB7" s="86">
        <v>0</v>
      </c>
      <c r="AC7" s="64">
        <v>20</v>
      </c>
      <c r="AD7" s="86">
        <v>0</v>
      </c>
      <c r="AE7" s="86">
        <v>0</v>
      </c>
      <c r="AF7" s="80">
        <v>0</v>
      </c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ht="22.5" customHeight="1">
      <c r="A8" s="32" t="s">
        <v>84</v>
      </c>
      <c r="B8" s="33"/>
      <c r="C8" s="34"/>
      <c r="D8" s="37" t="s">
        <v>85</v>
      </c>
      <c r="E8" s="21">
        <v>19.8</v>
      </c>
      <c r="F8" s="21">
        <v>2.8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16</v>
      </c>
      <c r="V8" s="21">
        <v>0</v>
      </c>
      <c r="W8" s="21">
        <v>0</v>
      </c>
      <c r="X8" s="21">
        <v>0</v>
      </c>
      <c r="Y8" s="21">
        <v>0</v>
      </c>
      <c r="Z8" s="64">
        <v>0</v>
      </c>
      <c r="AA8" s="86">
        <v>0</v>
      </c>
      <c r="AB8" s="86">
        <v>0</v>
      </c>
      <c r="AC8" s="64">
        <v>20</v>
      </c>
      <c r="AD8" s="86">
        <v>0</v>
      </c>
      <c r="AE8" s="86">
        <v>0</v>
      </c>
      <c r="AF8" s="80">
        <v>0</v>
      </c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</row>
    <row r="9" spans="1:253" ht="22.5" customHeight="1">
      <c r="A9" s="32"/>
      <c r="B9" s="33" t="s">
        <v>86</v>
      </c>
      <c r="C9" s="34"/>
      <c r="D9" s="37" t="s">
        <v>87</v>
      </c>
      <c r="E9" s="21">
        <v>19.8</v>
      </c>
      <c r="F9" s="21">
        <v>2.8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16</v>
      </c>
      <c r="V9" s="21">
        <v>0</v>
      </c>
      <c r="W9" s="21">
        <v>0</v>
      </c>
      <c r="X9" s="21">
        <v>0</v>
      </c>
      <c r="Y9" s="21">
        <v>0</v>
      </c>
      <c r="Z9" s="64">
        <v>0</v>
      </c>
      <c r="AA9" s="86">
        <v>0</v>
      </c>
      <c r="AB9" s="86">
        <v>0</v>
      </c>
      <c r="AC9" s="64">
        <v>20</v>
      </c>
      <c r="AD9" s="86">
        <v>0</v>
      </c>
      <c r="AE9" s="86">
        <v>0</v>
      </c>
      <c r="AF9" s="80">
        <v>0</v>
      </c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</row>
    <row r="10" spans="1:253" ht="22.5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21">
        <v>19.8</v>
      </c>
      <c r="F10" s="21">
        <v>2.8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16</v>
      </c>
      <c r="V10" s="21">
        <v>0</v>
      </c>
      <c r="W10" s="21">
        <v>0</v>
      </c>
      <c r="X10" s="21">
        <v>0</v>
      </c>
      <c r="Y10" s="21">
        <v>0</v>
      </c>
      <c r="Z10" s="64">
        <v>0</v>
      </c>
      <c r="AA10" s="86">
        <v>0</v>
      </c>
      <c r="AB10" s="86">
        <v>0</v>
      </c>
      <c r="AC10" s="64">
        <v>20</v>
      </c>
      <c r="AD10" s="86">
        <v>0</v>
      </c>
      <c r="AE10" s="86">
        <v>0</v>
      </c>
      <c r="AF10" s="80">
        <v>0</v>
      </c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</row>
    <row r="11" spans="4:25" ht="22.5" customHeight="1">
      <c r="D11" s="23"/>
      <c r="E11" s="23"/>
      <c r="F11" s="23"/>
      <c r="M11" s="23"/>
      <c r="N11" s="23"/>
      <c r="O11" s="23"/>
      <c r="U11" s="23"/>
      <c r="X11" s="23"/>
      <c r="Y11" s="23"/>
    </row>
    <row r="12" spans="1:253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</row>
    <row r="13" spans="4:24" ht="22.5" customHeight="1">
      <c r="D13" s="23"/>
      <c r="E13" s="23"/>
      <c r="F13" s="23"/>
      <c r="M13" s="23"/>
      <c r="W13" s="23"/>
      <c r="X13" s="23"/>
    </row>
    <row r="14" spans="6:24" ht="22.5" customHeight="1">
      <c r="F14" s="23"/>
      <c r="G14" s="23"/>
      <c r="J14" s="23"/>
      <c r="X14" s="23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>
      <c r="AF21" s="23"/>
    </row>
  </sheetData>
  <sheetProtection/>
  <mergeCells count="33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D4:AD6"/>
    <mergeCell ref="AE4:AE6"/>
    <mergeCell ref="AF4:AF6"/>
    <mergeCell ref="X4:X6"/>
    <mergeCell ref="Y4:Y6"/>
    <mergeCell ref="Z4:Z6"/>
    <mergeCell ref="AA4:AA6"/>
    <mergeCell ref="AB4:AB6"/>
    <mergeCell ref="AC4:AC6"/>
  </mergeCells>
  <printOptions horizontalCentered="1"/>
  <pageMargins left="0.5118110048489307" right="0.2362204818275031" top="0.9842519685039369" bottom="0.5098425027892345" header="0.35433069927485905" footer="0.31496063461453894"/>
  <pageSetup horizontalDpi="600" verticalDpi="600" orientation="landscape" paperSize="9" scale="4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E26"/>
  <sheetViews>
    <sheetView showGridLines="0" showZeros="0" zoomScalePageLayoutView="0" workbookViewId="0" topLeftCell="A1">
      <selection activeCell="E7" sqref="E7:E10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5" width="12" style="0" customWidth="1"/>
    <col min="6" max="6" width="13.66015625" style="0" customWidth="1"/>
    <col min="7" max="7" width="14.33203125" style="0" customWidth="1"/>
    <col min="8" max="8" width="15.33203125" style="0" customWidth="1"/>
    <col min="9" max="9" width="12" style="0" customWidth="1"/>
    <col min="10" max="10" width="9.16015625" style="0" customWidth="1"/>
    <col min="11" max="11" width="10.16015625" style="0" customWidth="1"/>
    <col min="12" max="13" width="12" style="0" customWidth="1"/>
    <col min="14" max="14" width="10.66015625" style="0" customWidth="1"/>
    <col min="15" max="15" width="15.16015625" style="0" customWidth="1"/>
    <col min="16" max="16" width="12" style="0" customWidth="1"/>
    <col min="17" max="17" width="14.83203125" style="0" customWidth="1"/>
    <col min="18" max="239" width="9" style="0" customWidth="1"/>
  </cols>
  <sheetData>
    <row r="1" spans="1:239" ht="22.5" customHeight="1">
      <c r="A1" s="4" t="s">
        <v>225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</row>
    <row r="2" spans="1:239" ht="22.5" customHeight="1">
      <c r="A2" s="5" t="s">
        <v>226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6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</row>
    <row r="3" spans="1:239" ht="22.5" customHeight="1">
      <c r="A3" s="44"/>
      <c r="B3" s="73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8" t="s">
        <v>2</v>
      </c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</row>
    <row r="4" spans="1:239" ht="22.5" customHeight="1">
      <c r="A4" s="207" t="s">
        <v>79</v>
      </c>
      <c r="B4" s="207"/>
      <c r="C4" s="208"/>
      <c r="D4" s="197" t="s">
        <v>77</v>
      </c>
      <c r="E4" s="197" t="s">
        <v>161</v>
      </c>
      <c r="F4" s="75" t="s">
        <v>130</v>
      </c>
      <c r="G4" s="75"/>
      <c r="H4" s="75"/>
      <c r="I4" s="75"/>
      <c r="J4" s="11"/>
      <c r="K4" s="75"/>
      <c r="L4" s="75"/>
      <c r="M4" s="75"/>
      <c r="N4" s="75"/>
      <c r="O4" s="77"/>
      <c r="P4" s="198" t="s">
        <v>133</v>
      </c>
      <c r="Q4" s="198"/>
      <c r="R4" s="198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</row>
    <row r="5" spans="1:239" ht="22.5" customHeight="1">
      <c r="A5" s="200" t="s">
        <v>81</v>
      </c>
      <c r="B5" s="200" t="s">
        <v>82</v>
      </c>
      <c r="C5" s="200" t="s">
        <v>83</v>
      </c>
      <c r="D5" s="197"/>
      <c r="E5" s="197"/>
      <c r="F5" s="197" t="s">
        <v>8</v>
      </c>
      <c r="G5" s="197" t="s">
        <v>191</v>
      </c>
      <c r="H5" s="197" t="s">
        <v>175</v>
      </c>
      <c r="I5" s="200" t="s">
        <v>176</v>
      </c>
      <c r="J5" s="197" t="s">
        <v>192</v>
      </c>
      <c r="K5" s="196" t="s">
        <v>182</v>
      </c>
      <c r="L5" s="197" t="s">
        <v>193</v>
      </c>
      <c r="M5" s="197" t="s">
        <v>185</v>
      </c>
      <c r="N5" s="197" t="s">
        <v>173</v>
      </c>
      <c r="O5" s="200" t="s">
        <v>188</v>
      </c>
      <c r="P5" s="224" t="s">
        <v>8</v>
      </c>
      <c r="Q5" s="224" t="s">
        <v>194</v>
      </c>
      <c r="R5" s="201" t="s">
        <v>158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</row>
    <row r="6" spans="1:239" ht="22.5" customHeight="1">
      <c r="A6" s="218"/>
      <c r="B6" s="218"/>
      <c r="C6" s="208"/>
      <c r="D6" s="207"/>
      <c r="E6" s="207"/>
      <c r="F6" s="207"/>
      <c r="G6" s="207"/>
      <c r="H6" s="207"/>
      <c r="I6" s="218"/>
      <c r="J6" s="197"/>
      <c r="K6" s="225"/>
      <c r="L6" s="207"/>
      <c r="M6" s="207"/>
      <c r="N6" s="207"/>
      <c r="O6" s="218"/>
      <c r="P6" s="218"/>
      <c r="Q6" s="218"/>
      <c r="R6" s="207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</row>
    <row r="7" spans="1:239" s="1" customFormat="1" ht="27.75" customHeight="1">
      <c r="A7" s="32"/>
      <c r="B7" s="32"/>
      <c r="C7" s="32"/>
      <c r="D7" s="35" t="s">
        <v>8</v>
      </c>
      <c r="E7" s="21">
        <v>19.8</v>
      </c>
      <c r="F7" s="21">
        <v>19.8</v>
      </c>
      <c r="G7" s="21">
        <v>2.8</v>
      </c>
      <c r="H7" s="21">
        <v>0</v>
      </c>
      <c r="I7" s="21">
        <v>1</v>
      </c>
      <c r="J7" s="78">
        <v>0</v>
      </c>
      <c r="K7" s="20">
        <v>0</v>
      </c>
      <c r="L7" s="21">
        <v>16</v>
      </c>
      <c r="M7" s="21">
        <v>0</v>
      </c>
      <c r="N7" s="21">
        <v>0</v>
      </c>
      <c r="O7" s="21">
        <v>0</v>
      </c>
      <c r="P7" s="22"/>
      <c r="Q7" s="20"/>
      <c r="R7" s="80">
        <v>0</v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</row>
    <row r="8" spans="1:239" ht="27" customHeight="1">
      <c r="A8" s="32" t="s">
        <v>84</v>
      </c>
      <c r="B8" s="33"/>
      <c r="C8" s="34"/>
      <c r="D8" s="37" t="s">
        <v>85</v>
      </c>
      <c r="E8" s="21">
        <v>19.8</v>
      </c>
      <c r="F8" s="21">
        <v>19.8</v>
      </c>
      <c r="G8" s="21">
        <v>2.8</v>
      </c>
      <c r="H8" s="21">
        <v>0</v>
      </c>
      <c r="I8" s="21">
        <v>1</v>
      </c>
      <c r="J8" s="78">
        <v>0</v>
      </c>
      <c r="K8" s="20">
        <v>0</v>
      </c>
      <c r="L8" s="21">
        <v>16</v>
      </c>
      <c r="M8" s="21">
        <v>0</v>
      </c>
      <c r="N8" s="21">
        <v>0</v>
      </c>
      <c r="O8" s="21">
        <v>0</v>
      </c>
      <c r="P8" s="22"/>
      <c r="Q8" s="20"/>
      <c r="R8" s="80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</row>
    <row r="9" spans="1:239" ht="27" customHeight="1">
      <c r="A9" s="32"/>
      <c r="B9" s="33" t="s">
        <v>86</v>
      </c>
      <c r="C9" s="34"/>
      <c r="D9" s="37" t="s">
        <v>87</v>
      </c>
      <c r="E9" s="21">
        <v>19.8</v>
      </c>
      <c r="F9" s="21">
        <v>19.8</v>
      </c>
      <c r="G9" s="21">
        <v>2.8</v>
      </c>
      <c r="H9" s="21">
        <v>0</v>
      </c>
      <c r="I9" s="21">
        <v>1</v>
      </c>
      <c r="J9" s="78">
        <v>0</v>
      </c>
      <c r="K9" s="20">
        <v>0</v>
      </c>
      <c r="L9" s="21">
        <v>16</v>
      </c>
      <c r="M9" s="21">
        <v>0</v>
      </c>
      <c r="N9" s="21">
        <v>0</v>
      </c>
      <c r="O9" s="21">
        <v>0</v>
      </c>
      <c r="P9" s="22"/>
      <c r="Q9" s="20"/>
      <c r="R9" s="80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</row>
    <row r="10" spans="1:239" ht="27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21">
        <v>19.8</v>
      </c>
      <c r="F10" s="21">
        <v>19.8</v>
      </c>
      <c r="G10" s="21">
        <v>2.8</v>
      </c>
      <c r="H10" s="21">
        <v>0</v>
      </c>
      <c r="I10" s="21">
        <v>1</v>
      </c>
      <c r="J10" s="78">
        <v>0</v>
      </c>
      <c r="K10" s="20">
        <v>0</v>
      </c>
      <c r="L10" s="21">
        <v>16</v>
      </c>
      <c r="M10" s="21">
        <v>0</v>
      </c>
      <c r="N10" s="21">
        <v>0</v>
      </c>
      <c r="O10" s="21">
        <v>0</v>
      </c>
      <c r="P10" s="22"/>
      <c r="Q10" s="20"/>
      <c r="R10" s="80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</row>
    <row r="11" spans="2:17" ht="22.5" customHeight="1">
      <c r="B11" s="23"/>
      <c r="D11" s="23"/>
      <c r="I11" s="23"/>
      <c r="K11" s="23"/>
      <c r="O11" s="23"/>
      <c r="P11" s="23"/>
      <c r="Q11" s="23"/>
    </row>
    <row r="12" spans="1:239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</row>
    <row r="13" spans="2:17" ht="22.5" customHeight="1">
      <c r="B13" s="23"/>
      <c r="D13" s="23"/>
      <c r="E13" s="23"/>
      <c r="N13" s="23"/>
      <c r="Q13" s="23"/>
    </row>
    <row r="14" spans="2:17" ht="22.5" customHeight="1">
      <c r="B14" s="23"/>
      <c r="D14" s="23"/>
      <c r="E14" s="23"/>
      <c r="N14" s="23"/>
      <c r="Q14" s="23"/>
    </row>
    <row r="15" spans="2:16" ht="22.5" customHeight="1">
      <c r="B15" s="23"/>
      <c r="C15" s="23"/>
      <c r="D15" s="23"/>
      <c r="N15" s="23"/>
      <c r="P15" s="23"/>
    </row>
    <row r="16" spans="3:16" ht="22.5" customHeight="1">
      <c r="C16" s="23"/>
      <c r="D16" s="23"/>
      <c r="N16" s="23"/>
      <c r="P16" s="23"/>
    </row>
    <row r="17" spans="3:4" ht="22.5" customHeight="1">
      <c r="C17" s="23"/>
      <c r="D17" s="23"/>
    </row>
    <row r="18" spans="3:5" ht="22.5" customHeight="1">
      <c r="C18" s="23"/>
      <c r="E18" s="23"/>
    </row>
    <row r="19" ht="22.5" customHeight="1">
      <c r="C19" s="23"/>
    </row>
    <row r="20" ht="22.5" customHeight="1">
      <c r="C20" s="23"/>
    </row>
    <row r="21" spans="3:18" ht="22.5" customHeight="1">
      <c r="C21" s="23"/>
      <c r="D21" s="23"/>
      <c r="R21" s="23"/>
    </row>
    <row r="22" ht="22.5" customHeight="1">
      <c r="D22" s="23"/>
    </row>
    <row r="23" ht="22.5" customHeight="1">
      <c r="D23" s="23"/>
    </row>
    <row r="24" ht="22.5" customHeight="1">
      <c r="D24" s="23"/>
    </row>
    <row r="25" ht="22.5" customHeight="1"/>
    <row r="26" ht="22.5" customHeight="1">
      <c r="L26" s="23"/>
    </row>
  </sheetData>
  <sheetProtection/>
  <mergeCells count="20">
    <mergeCell ref="A4:C4"/>
    <mergeCell ref="P4:R4"/>
    <mergeCell ref="A5:A6"/>
    <mergeCell ref="B5:B6"/>
    <mergeCell ref="C5:C6"/>
    <mergeCell ref="D4:D6"/>
    <mergeCell ref="E4:E6"/>
    <mergeCell ref="F5:F6"/>
    <mergeCell ref="G5:G6"/>
    <mergeCell ref="H5:H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zoomScalePageLayoutView="0" workbookViewId="0" topLeftCell="A1">
      <selection activeCell="E7" sqref="E7:I7"/>
    </sheetView>
  </sheetViews>
  <sheetFormatPr defaultColWidth="9.16015625" defaultRowHeight="12.75" customHeight="1"/>
  <cols>
    <col min="1" max="3" width="4.83203125" style="0" customWidth="1"/>
    <col min="4" max="4" width="36.5" style="0" customWidth="1"/>
    <col min="5" max="5" width="17.16015625" style="0" customWidth="1"/>
    <col min="6" max="6" width="9.16015625" style="0" customWidth="1"/>
    <col min="7" max="7" width="8.83203125" style="0" customWidth="1"/>
    <col min="8" max="8" width="9.16015625" style="0" customWidth="1"/>
    <col min="9" max="9" width="14.33203125" style="0" customWidth="1"/>
    <col min="10" max="10" width="12.83203125" style="0" customWidth="1"/>
    <col min="11" max="14" width="10.5" style="0" customWidth="1"/>
    <col min="15" max="15" width="8.66015625" style="0" customWidth="1"/>
    <col min="16" max="16" width="14.66015625" style="0" customWidth="1"/>
    <col min="17" max="17" width="9" style="0" customWidth="1"/>
  </cols>
  <sheetData>
    <row r="1" spans="1:17" ht="22.5" customHeight="1">
      <c r="A1" s="4" t="s">
        <v>227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2.5" customHeight="1">
      <c r="A2" s="5" t="s">
        <v>228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0"/>
    </row>
    <row r="3" spans="1:17" s="1" customFormat="1" ht="22.5" customHeight="1">
      <c r="A3" s="4"/>
      <c r="B3" s="68"/>
      <c r="C3" s="68"/>
      <c r="D3" s="68"/>
      <c r="E3" s="68"/>
      <c r="F3" s="68"/>
      <c r="G3" s="68"/>
      <c r="H3" s="68"/>
      <c r="I3" s="68"/>
      <c r="J3" s="68"/>
      <c r="K3" s="68"/>
      <c r="L3" s="70"/>
      <c r="M3" s="68"/>
      <c r="N3" s="68"/>
      <c r="O3" s="68"/>
      <c r="P3" s="71" t="s">
        <v>197</v>
      </c>
      <c r="Q3" s="60"/>
    </row>
    <row r="4" spans="1:17" ht="22.5" customHeight="1">
      <c r="A4" s="226" t="s">
        <v>79</v>
      </c>
      <c r="B4" s="226"/>
      <c r="C4" s="227"/>
      <c r="D4" s="197" t="s">
        <v>77</v>
      </c>
      <c r="E4" s="196" t="s">
        <v>161</v>
      </c>
      <c r="F4" s="197" t="s">
        <v>198</v>
      </c>
      <c r="G4" s="198" t="s">
        <v>199</v>
      </c>
      <c r="H4" s="197" t="s">
        <v>200</v>
      </c>
      <c r="I4" s="198" t="s">
        <v>201</v>
      </c>
      <c r="J4" s="198" t="s">
        <v>202</v>
      </c>
      <c r="K4" s="198" t="s">
        <v>203</v>
      </c>
      <c r="L4" s="197" t="s">
        <v>155</v>
      </c>
      <c r="M4" s="197" t="s">
        <v>204</v>
      </c>
      <c r="N4" s="197" t="s">
        <v>205</v>
      </c>
      <c r="O4" s="197" t="s">
        <v>206</v>
      </c>
      <c r="P4" s="197" t="s">
        <v>207</v>
      </c>
      <c r="Q4" s="60"/>
    </row>
    <row r="5" spans="1:17" ht="22.5" customHeight="1">
      <c r="A5" s="197" t="s">
        <v>81</v>
      </c>
      <c r="B5" s="196" t="s">
        <v>82</v>
      </c>
      <c r="C5" s="215" t="s">
        <v>83</v>
      </c>
      <c r="D5" s="197"/>
      <c r="E5" s="196"/>
      <c r="F5" s="197"/>
      <c r="G5" s="198"/>
      <c r="H5" s="197"/>
      <c r="I5" s="198"/>
      <c r="J5" s="198"/>
      <c r="K5" s="198"/>
      <c r="L5" s="197"/>
      <c r="M5" s="197"/>
      <c r="N5" s="197"/>
      <c r="O5" s="197"/>
      <c r="P5" s="197"/>
      <c r="Q5" s="60"/>
    </row>
    <row r="6" spans="1:17" ht="22.5" customHeight="1">
      <c r="A6" s="207"/>
      <c r="B6" s="225"/>
      <c r="C6" s="220"/>
      <c r="D6" s="207"/>
      <c r="E6" s="225"/>
      <c r="F6" s="207"/>
      <c r="G6" s="217"/>
      <c r="H6" s="207"/>
      <c r="I6" s="217"/>
      <c r="J6" s="217"/>
      <c r="K6" s="217"/>
      <c r="L6" s="207"/>
      <c r="M6" s="207"/>
      <c r="N6" s="207"/>
      <c r="O6" s="207"/>
      <c r="P6" s="207"/>
      <c r="Q6" s="60"/>
    </row>
    <row r="7" spans="1:17" s="1" customFormat="1" ht="27" customHeight="1">
      <c r="A7" s="32"/>
      <c r="B7" s="32"/>
      <c r="C7" s="32"/>
      <c r="D7" s="69" t="s">
        <v>8</v>
      </c>
      <c r="E7" s="21"/>
      <c r="F7" s="21"/>
      <c r="G7" s="21"/>
      <c r="H7" s="21"/>
      <c r="I7" s="64"/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6">
        <v>0</v>
      </c>
      <c r="Q7" s="67"/>
    </row>
    <row r="8" spans="1:17" ht="27" customHeight="1">
      <c r="A8" s="32"/>
      <c r="B8" s="32"/>
      <c r="C8" s="32"/>
      <c r="D8" s="69"/>
      <c r="E8" s="21"/>
      <c r="F8" s="21"/>
      <c r="G8" s="21"/>
      <c r="H8" s="21"/>
      <c r="I8" s="64"/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6">
        <v>0</v>
      </c>
      <c r="Q8" s="60"/>
    </row>
    <row r="9" spans="1:17" ht="27" customHeight="1">
      <c r="A9" s="32"/>
      <c r="B9" s="32"/>
      <c r="C9" s="32"/>
      <c r="D9" s="69"/>
      <c r="E9" s="21"/>
      <c r="F9" s="21"/>
      <c r="G9" s="21"/>
      <c r="H9" s="21"/>
      <c r="I9" s="64"/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6">
        <v>0</v>
      </c>
      <c r="Q9" s="60"/>
    </row>
    <row r="10" spans="1:17" ht="27" customHeight="1">
      <c r="A10" s="32"/>
      <c r="B10" s="32"/>
      <c r="C10" s="32"/>
      <c r="D10" s="69"/>
      <c r="E10" s="21"/>
      <c r="F10" s="21"/>
      <c r="G10" s="21"/>
      <c r="H10" s="21"/>
      <c r="I10" s="64"/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6">
        <v>0</v>
      </c>
      <c r="Q10" s="60"/>
    </row>
    <row r="11" spans="1:17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22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4:12" ht="22.5" customHeight="1">
      <c r="D13" s="23"/>
      <c r="E13" s="23"/>
      <c r="G13" s="23"/>
      <c r="K13" s="23"/>
      <c r="L13" s="23"/>
    </row>
    <row r="14" ht="22.5" customHeight="1">
      <c r="I14" s="23"/>
    </row>
    <row r="15" ht="22.5" customHeight="1"/>
    <row r="16" ht="22.5" customHeight="1">
      <c r="J16" s="23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F24" s="23"/>
    </row>
  </sheetData>
  <sheetProtection/>
  <mergeCells count="17">
    <mergeCell ref="K4:K6"/>
    <mergeCell ref="A4:C4"/>
    <mergeCell ref="A5:A6"/>
    <mergeCell ref="B5:B6"/>
    <mergeCell ref="C5:C6"/>
    <mergeCell ref="D4:D6"/>
    <mergeCell ref="E4:E6"/>
    <mergeCell ref="L4:L6"/>
    <mergeCell ref="M4:M6"/>
    <mergeCell ref="N4:N6"/>
    <mergeCell ref="O4:O6"/>
    <mergeCell ref="P4:P6"/>
    <mergeCell ref="F4:F6"/>
    <mergeCell ref="G4:G6"/>
    <mergeCell ref="H4:H6"/>
    <mergeCell ref="I4:I6"/>
    <mergeCell ref="J4:J6"/>
  </mergeCells>
  <printOptions horizontalCentered="1"/>
  <pageMargins left="0.6299212692290779" right="0.47007874241025427" top="0.9842519685039369" bottom="0.4724409636550062" header="0.35433069927485905" footer="0.3149606346145389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GridLines="0" showZeros="0" zoomScalePageLayoutView="0" workbookViewId="0" topLeftCell="A1">
      <selection activeCell="I7" sqref="I7"/>
    </sheetView>
  </sheetViews>
  <sheetFormatPr defaultColWidth="9.16015625" defaultRowHeight="11.25"/>
  <cols>
    <col min="1" max="1" width="10.83203125" style="0" customWidth="1"/>
    <col min="2" max="2" width="40.83203125" style="0" customWidth="1"/>
    <col min="3" max="3" width="15.83203125" style="0" customWidth="1"/>
    <col min="4" max="4" width="15.33203125" style="0" customWidth="1"/>
    <col min="5" max="5" width="13.5" style="0" customWidth="1"/>
    <col min="6" max="6" width="16.16015625" style="0" customWidth="1"/>
    <col min="7" max="13" width="9.16015625" style="0" customWidth="1"/>
    <col min="14" max="28" width="9" style="0" customWidth="1"/>
  </cols>
  <sheetData>
    <row r="1" spans="1:28" ht="22.5" customHeight="1">
      <c r="A1" s="153" t="s">
        <v>59</v>
      </c>
      <c r="B1" s="155"/>
      <c r="C1" s="155"/>
      <c r="D1" s="155"/>
      <c r="E1" s="155"/>
      <c r="G1" s="155"/>
      <c r="H1" s="155"/>
      <c r="I1" s="155"/>
      <c r="J1" s="155"/>
      <c r="K1" s="155"/>
      <c r="L1" s="155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22.5" customHeight="1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ht="22.5" customHeight="1">
      <c r="A3" s="140"/>
      <c r="B3" s="90"/>
      <c r="C3" s="91"/>
      <c r="D3" s="91"/>
      <c r="E3" s="91"/>
      <c r="F3" s="141"/>
      <c r="G3" s="91"/>
      <c r="H3" s="91"/>
      <c r="I3" s="91"/>
      <c r="J3" s="91"/>
      <c r="K3" s="91"/>
      <c r="L3" s="135" t="s">
        <v>61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ht="22.5" customHeight="1">
      <c r="A4" s="197" t="s">
        <v>62</v>
      </c>
      <c r="B4" s="197" t="s">
        <v>63</v>
      </c>
      <c r="C4" s="200" t="s">
        <v>8</v>
      </c>
      <c r="D4" s="198" t="s">
        <v>64</v>
      </c>
      <c r="E4" s="198"/>
      <c r="F4" s="199"/>
      <c r="G4" s="196" t="s">
        <v>65</v>
      </c>
      <c r="H4" s="197" t="s">
        <v>66</v>
      </c>
      <c r="I4" s="197" t="s">
        <v>67</v>
      </c>
      <c r="J4" s="197" t="s">
        <v>68</v>
      </c>
      <c r="K4" s="197" t="s">
        <v>69</v>
      </c>
      <c r="L4" s="197" t="s">
        <v>70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159"/>
    </row>
    <row r="5" spans="1:28" ht="22.5" customHeight="1">
      <c r="A5" s="197"/>
      <c r="B5" s="197"/>
      <c r="C5" s="197"/>
      <c r="D5" s="201" t="s">
        <v>71</v>
      </c>
      <c r="E5" s="202" t="s">
        <v>72</v>
      </c>
      <c r="F5" s="197" t="s">
        <v>73</v>
      </c>
      <c r="G5" s="196"/>
      <c r="H5" s="197"/>
      <c r="I5" s="197"/>
      <c r="J5" s="197"/>
      <c r="K5" s="197"/>
      <c r="L5" s="19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159"/>
    </row>
    <row r="6" spans="1:28" ht="22.5" customHeight="1">
      <c r="A6" s="197"/>
      <c r="B6" s="197"/>
      <c r="C6" s="197"/>
      <c r="D6" s="197"/>
      <c r="E6" s="200"/>
      <c r="F6" s="197"/>
      <c r="G6" s="196"/>
      <c r="H6" s="197"/>
      <c r="I6" s="197"/>
      <c r="J6" s="197"/>
      <c r="K6" s="197"/>
      <c r="L6" s="197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59"/>
    </row>
    <row r="7" spans="1:28" s="1" customFormat="1" ht="26.25" customHeight="1">
      <c r="A7" s="156"/>
      <c r="B7" s="157" t="s">
        <v>8</v>
      </c>
      <c r="C7" s="110">
        <v>375.38</v>
      </c>
      <c r="D7" s="110">
        <v>375.38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36">
        <v>0</v>
      </c>
      <c r="M7" s="59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25.5" customHeight="1">
      <c r="A8" s="156"/>
      <c r="B8" s="157" t="s">
        <v>74</v>
      </c>
      <c r="C8" s="110">
        <v>375.38</v>
      </c>
      <c r="D8" s="110">
        <v>375.38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36">
        <v>0</v>
      </c>
      <c r="M8" s="43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ht="25.5" customHeight="1">
      <c r="A9" s="156"/>
      <c r="B9" s="157"/>
      <c r="C9" s="36"/>
      <c r="D9" s="36"/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36">
        <v>0</v>
      </c>
      <c r="M9" s="43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22.5" customHeight="1">
      <c r="A10" s="76"/>
      <c r="B10" s="76"/>
      <c r="C10" s="76"/>
      <c r="D10" s="76"/>
      <c r="E10" s="76"/>
      <c r="F10" s="23"/>
      <c r="G10" s="97"/>
      <c r="H10" s="76"/>
      <c r="I10" s="76"/>
      <c r="J10" s="76"/>
      <c r="K10" s="76"/>
      <c r="L10" s="76"/>
      <c r="M10" s="43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22.5" customHeight="1">
      <c r="A11" s="76"/>
      <c r="B11" s="76"/>
      <c r="C11" s="60"/>
      <c r="D11" s="76"/>
      <c r="E11" s="76"/>
      <c r="F11" s="23"/>
      <c r="G11" s="76"/>
      <c r="H11" s="76"/>
      <c r="I11" s="76"/>
      <c r="J11" s="76"/>
      <c r="K11" s="76"/>
      <c r="L11" s="76"/>
      <c r="M11" s="43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22.5" customHeight="1">
      <c r="A12" s="97"/>
      <c r="B12" s="76"/>
      <c r="C12" s="76"/>
      <c r="D12" s="76"/>
      <c r="E12" s="76"/>
      <c r="F12" s="23"/>
      <c r="G12" s="76"/>
      <c r="H12" s="76"/>
      <c r="I12" s="97"/>
      <c r="J12" s="97"/>
      <c r="K12" s="97"/>
      <c r="L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22.5" customHeight="1">
      <c r="A13" s="97"/>
      <c r="B13" s="76"/>
      <c r="C13" s="97"/>
      <c r="D13" s="97"/>
      <c r="E13" s="97"/>
      <c r="G13" s="97"/>
      <c r="H13" s="76"/>
      <c r="I13" s="97"/>
      <c r="J13" s="97"/>
      <c r="K13" s="97"/>
      <c r="L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22.5" customHeight="1">
      <c r="A14" s="97"/>
      <c r="B14" s="97"/>
      <c r="C14" s="76"/>
      <c r="D14" s="76"/>
      <c r="E14" s="76"/>
      <c r="G14" s="97"/>
      <c r="H14" s="76"/>
      <c r="I14" s="97"/>
      <c r="J14" s="97"/>
      <c r="K14" s="97"/>
      <c r="L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ht="22.5" customHeight="1">
      <c r="A15" s="97"/>
      <c r="B15" s="97"/>
      <c r="C15" s="97"/>
      <c r="D15" s="97"/>
      <c r="E15" s="97"/>
      <c r="G15" s="76"/>
      <c r="H15" s="76"/>
      <c r="I15" s="97"/>
      <c r="J15" s="76"/>
      <c r="K15" s="97"/>
      <c r="L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pans="1:28" ht="22.5" customHeight="1">
      <c r="A16" s="97"/>
      <c r="B16" s="97"/>
      <c r="C16" s="97"/>
      <c r="D16" s="97"/>
      <c r="E16" s="97"/>
      <c r="G16" s="158"/>
      <c r="H16" s="97"/>
      <c r="I16" s="97"/>
      <c r="J16" s="97"/>
      <c r="K16" s="97"/>
      <c r="L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ht="22.5" customHeight="1"/>
    <row r="18" ht="22.5" customHeight="1">
      <c r="E18" s="23"/>
    </row>
    <row r="19" ht="22.5" customHeight="1"/>
  </sheetData>
  <sheetProtection/>
  <mergeCells count="13"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3937007874015747" top="0.9842519685039369" bottom="0.5118110048489307" header="0.35433069927485905" footer="0.31496063461453894"/>
  <pageSetup horizontalDpi="600" verticalDpi="600"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zoomScalePageLayoutView="0" workbookViewId="0" topLeftCell="A1">
      <selection activeCell="E7" sqref="E7:F7"/>
    </sheetView>
  </sheetViews>
  <sheetFormatPr defaultColWidth="9.16015625" defaultRowHeight="12.75" customHeight="1"/>
  <cols>
    <col min="1" max="3" width="7" style="0" customWidth="1"/>
    <col min="4" max="4" width="50.66015625" style="0" customWidth="1"/>
    <col min="5" max="5" width="23.83203125" style="0" customWidth="1"/>
    <col min="6" max="6" width="16" style="0" customWidth="1"/>
    <col min="7" max="7" width="10.16015625" style="0" customWidth="1"/>
    <col min="8" max="8" width="8.83203125" style="0" customWidth="1"/>
    <col min="9" max="9" width="11.83203125" style="0" customWidth="1"/>
    <col min="10" max="10" width="16" style="0" customWidth="1"/>
    <col min="11" max="11" width="9" style="0" customWidth="1"/>
  </cols>
  <sheetData>
    <row r="1" spans="1:11" ht="22.5" customHeight="1">
      <c r="A1" s="4" t="s">
        <v>229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42" customHeight="1">
      <c r="A2" s="5" t="s">
        <v>230</v>
      </c>
      <c r="B2" s="5"/>
      <c r="C2" s="5"/>
      <c r="D2" s="5"/>
      <c r="E2" s="5"/>
      <c r="F2" s="5"/>
      <c r="G2" s="5"/>
      <c r="H2" s="5"/>
      <c r="I2" s="5"/>
      <c r="J2" s="5"/>
      <c r="K2" s="60"/>
    </row>
    <row r="3" spans="1:11" s="1" customFormat="1" ht="22.5" customHeight="1">
      <c r="A3" s="61"/>
      <c r="B3" s="62"/>
      <c r="C3" s="62"/>
      <c r="D3" s="62"/>
      <c r="E3" s="62"/>
      <c r="F3" s="62"/>
      <c r="G3" s="62"/>
      <c r="H3" s="62"/>
      <c r="I3" s="62"/>
      <c r="J3" s="65" t="s">
        <v>197</v>
      </c>
      <c r="K3" s="60"/>
    </row>
    <row r="4" spans="1:11" ht="22.5" customHeight="1">
      <c r="A4" s="207" t="s">
        <v>79</v>
      </c>
      <c r="B4" s="207"/>
      <c r="C4" s="218"/>
      <c r="D4" s="197" t="s">
        <v>77</v>
      </c>
      <c r="E4" s="215" t="s">
        <v>161</v>
      </c>
      <c r="F4" s="200" t="s">
        <v>210</v>
      </c>
      <c r="G4" s="200" t="s">
        <v>204</v>
      </c>
      <c r="H4" s="200" t="s">
        <v>206</v>
      </c>
      <c r="I4" s="197" t="s">
        <v>198</v>
      </c>
      <c r="J4" s="196" t="s">
        <v>207</v>
      </c>
      <c r="K4" s="60"/>
    </row>
    <row r="5" spans="1:11" ht="22.5" customHeight="1">
      <c r="A5" s="197" t="s">
        <v>81</v>
      </c>
      <c r="B5" s="196" t="s">
        <v>82</v>
      </c>
      <c r="C5" s="215" t="s">
        <v>83</v>
      </c>
      <c r="D5" s="197"/>
      <c r="E5" s="215"/>
      <c r="F5" s="200"/>
      <c r="G5" s="200"/>
      <c r="H5" s="200"/>
      <c r="I5" s="197"/>
      <c r="J5" s="196"/>
      <c r="K5" s="60"/>
    </row>
    <row r="6" spans="1:11" ht="36" customHeight="1">
      <c r="A6" s="207"/>
      <c r="B6" s="225"/>
      <c r="C6" s="220"/>
      <c r="D6" s="207"/>
      <c r="E6" s="220"/>
      <c r="F6" s="218"/>
      <c r="G6" s="218"/>
      <c r="H6" s="218"/>
      <c r="I6" s="207"/>
      <c r="J6" s="225"/>
      <c r="K6" s="60"/>
    </row>
    <row r="7" spans="1:11" s="1" customFormat="1" ht="28.5" customHeight="1">
      <c r="A7" s="32"/>
      <c r="B7" s="32"/>
      <c r="C7" s="32"/>
      <c r="D7" s="63" t="s">
        <v>8</v>
      </c>
      <c r="E7" s="21"/>
      <c r="F7" s="21"/>
      <c r="G7" s="21">
        <v>0</v>
      </c>
      <c r="H7" s="64">
        <v>0</v>
      </c>
      <c r="I7" s="64">
        <v>0</v>
      </c>
      <c r="J7" s="66">
        <v>0</v>
      </c>
      <c r="K7" s="67"/>
    </row>
    <row r="8" spans="1:11" ht="27.75" customHeight="1">
      <c r="A8" s="32"/>
      <c r="B8" s="32"/>
      <c r="C8" s="32"/>
      <c r="D8" s="63"/>
      <c r="E8" s="21"/>
      <c r="F8" s="21"/>
      <c r="G8" s="21">
        <v>0</v>
      </c>
      <c r="H8" s="64">
        <v>0</v>
      </c>
      <c r="I8" s="64">
        <v>0</v>
      </c>
      <c r="J8" s="66">
        <v>0</v>
      </c>
      <c r="K8" s="60"/>
    </row>
    <row r="9" spans="1:11" ht="27.75" customHeight="1">
      <c r="A9" s="32"/>
      <c r="B9" s="32"/>
      <c r="C9" s="32"/>
      <c r="D9" s="63"/>
      <c r="E9" s="21"/>
      <c r="F9" s="21"/>
      <c r="G9" s="21">
        <v>0</v>
      </c>
      <c r="H9" s="64">
        <v>0</v>
      </c>
      <c r="I9" s="64">
        <v>0</v>
      </c>
      <c r="J9" s="66">
        <v>0</v>
      </c>
      <c r="K9" s="60"/>
    </row>
    <row r="10" spans="1:11" ht="27.75" customHeight="1">
      <c r="A10" s="32"/>
      <c r="B10" s="32"/>
      <c r="C10" s="32"/>
      <c r="D10" s="63"/>
      <c r="E10" s="21"/>
      <c r="F10" s="21"/>
      <c r="G10" s="21">
        <v>0</v>
      </c>
      <c r="H10" s="64">
        <v>0</v>
      </c>
      <c r="I10" s="64">
        <v>0</v>
      </c>
      <c r="J10" s="66">
        <v>0</v>
      </c>
      <c r="K10" s="60"/>
    </row>
    <row r="11" spans="1:11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2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2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22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ht="22.5" customHeight="1">
      <c r="D15" s="23"/>
    </row>
    <row r="16" ht="22.5" customHeight="1"/>
    <row r="17" ht="22.5" customHeight="1"/>
    <row r="18" ht="22.5" customHeight="1"/>
    <row r="19" spans="5:8" ht="22.5" customHeight="1">
      <c r="E19" s="23"/>
      <c r="G19" s="23"/>
      <c r="H19" s="23"/>
    </row>
    <row r="20" spans="7:8" ht="22.5" customHeight="1">
      <c r="G20" s="23"/>
      <c r="H20" s="23"/>
    </row>
  </sheetData>
  <sheetProtection/>
  <mergeCells count="11">
    <mergeCell ref="E4:E6"/>
    <mergeCell ref="F4:F6"/>
    <mergeCell ref="G4:G6"/>
    <mergeCell ref="H4:H6"/>
    <mergeCell ref="I4:I6"/>
    <mergeCell ref="J4:J6"/>
    <mergeCell ref="A4:C4"/>
    <mergeCell ref="A5:A6"/>
    <mergeCell ref="B5:B6"/>
    <mergeCell ref="C5:C6"/>
    <mergeCell ref="D4:D6"/>
  </mergeCells>
  <printOptions horizontalCentered="1"/>
  <pageMargins left="0.6299212692290779" right="0.42007875254773713" top="0.9842519685039369" bottom="0.4724409636550062" header="0.35433069927485905" footer="0.31496063461453894"/>
  <pageSetup horizontalDpi="600" verticalDpi="6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4"/>
  <sheetViews>
    <sheetView showGridLines="0" showZeros="0" zoomScalePageLayoutView="0" workbookViewId="0" topLeftCell="A4">
      <selection activeCell="E7" sqref="E7:H23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39.33203125" style="0" customWidth="1"/>
    <col min="5" max="5" width="18" style="0" customWidth="1"/>
    <col min="6" max="6" width="16.83203125" style="0" customWidth="1"/>
    <col min="7" max="7" width="19.33203125" style="0" customWidth="1"/>
    <col min="8" max="8" width="16.16015625" style="0" customWidth="1"/>
    <col min="9" max="9" width="16.83203125" style="0" customWidth="1"/>
    <col min="10" max="10" width="18.16015625" style="0" customWidth="1"/>
    <col min="11" max="11" width="17" style="0" customWidth="1"/>
    <col min="12" max="12" width="9.16015625" style="0" customWidth="1"/>
    <col min="13" max="13" width="8.83203125" style="0" customWidth="1"/>
    <col min="14" max="15" width="13.83203125" style="0" customWidth="1"/>
    <col min="16" max="16" width="8.16015625" style="0" customWidth="1"/>
  </cols>
  <sheetData>
    <row r="1" spans="1:16" ht="24.75" customHeight="1">
      <c r="A1" s="4" t="s">
        <v>231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.75" customHeight="1">
      <c r="A2" s="5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44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8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24.75" customHeight="1">
      <c r="A4" s="210" t="s">
        <v>77</v>
      </c>
      <c r="B4" s="210"/>
      <c r="C4" s="210"/>
      <c r="D4" s="211"/>
      <c r="E4" s="196" t="s">
        <v>78</v>
      </c>
      <c r="F4" s="46" t="s">
        <v>115</v>
      </c>
      <c r="G4" s="46"/>
      <c r="H4" s="46"/>
      <c r="I4" s="46"/>
      <c r="J4" s="198" t="s">
        <v>116</v>
      </c>
      <c r="K4" s="198"/>
      <c r="L4" s="198"/>
      <c r="M4" s="198"/>
      <c r="N4" s="198"/>
      <c r="O4" s="198"/>
      <c r="P4" s="201" t="s">
        <v>117</v>
      </c>
      <c r="Q4" s="40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24.75" customHeight="1">
      <c r="A5" s="47" t="s">
        <v>79</v>
      </c>
      <c r="B5" s="47"/>
      <c r="C5" s="48"/>
      <c r="D5" s="209" t="s">
        <v>80</v>
      </c>
      <c r="E5" s="196"/>
      <c r="F5" s="197" t="s">
        <v>8</v>
      </c>
      <c r="G5" s="197" t="s">
        <v>118</v>
      </c>
      <c r="H5" s="197" t="s">
        <v>119</v>
      </c>
      <c r="I5" s="197" t="s">
        <v>120</v>
      </c>
      <c r="J5" s="197" t="s">
        <v>8</v>
      </c>
      <c r="K5" s="197" t="s">
        <v>121</v>
      </c>
      <c r="L5" s="197" t="s">
        <v>122</v>
      </c>
      <c r="M5" s="197" t="s">
        <v>123</v>
      </c>
      <c r="N5" s="197" t="s">
        <v>124</v>
      </c>
      <c r="O5" s="197" t="s">
        <v>125</v>
      </c>
      <c r="P5" s="197"/>
      <c r="Q5" s="40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30.75" customHeight="1">
      <c r="A6" s="49" t="s">
        <v>81</v>
      </c>
      <c r="B6" s="50" t="s">
        <v>82</v>
      </c>
      <c r="C6" s="51" t="s">
        <v>83</v>
      </c>
      <c r="D6" s="212"/>
      <c r="E6" s="219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" customFormat="1" ht="24.75" customHeight="1">
      <c r="A7" s="35"/>
      <c r="B7" s="35"/>
      <c r="C7" s="37"/>
      <c r="D7" s="52" t="s">
        <v>8</v>
      </c>
      <c r="E7" s="36">
        <v>375.37999999999994</v>
      </c>
      <c r="F7" s="36">
        <v>330.37999999999994</v>
      </c>
      <c r="G7" s="53">
        <v>310.58</v>
      </c>
      <c r="H7" s="53">
        <v>19.8</v>
      </c>
      <c r="I7" s="53"/>
      <c r="J7" s="53">
        <v>45</v>
      </c>
      <c r="K7" s="53">
        <v>45</v>
      </c>
      <c r="L7" s="53">
        <v>0</v>
      </c>
      <c r="M7" s="53">
        <v>0</v>
      </c>
      <c r="N7" s="53">
        <v>0</v>
      </c>
      <c r="O7" s="53">
        <v>0</v>
      </c>
      <c r="P7" s="36">
        <v>0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16" ht="24" customHeight="1">
      <c r="A8" s="32" t="s">
        <v>84</v>
      </c>
      <c r="B8" s="33"/>
      <c r="C8" s="34"/>
      <c r="D8" s="37" t="s">
        <v>85</v>
      </c>
      <c r="E8" s="36">
        <v>309.03</v>
      </c>
      <c r="F8" s="36">
        <v>264.03</v>
      </c>
      <c r="G8" s="36">
        <v>244.23</v>
      </c>
      <c r="H8" s="53">
        <v>19.8</v>
      </c>
      <c r="I8" s="53"/>
      <c r="J8" s="53">
        <v>45</v>
      </c>
      <c r="K8" s="53">
        <v>45</v>
      </c>
      <c r="L8" s="53">
        <v>0</v>
      </c>
      <c r="M8" s="53">
        <v>0</v>
      </c>
      <c r="N8" s="53">
        <v>0</v>
      </c>
      <c r="O8" s="53">
        <v>0</v>
      </c>
      <c r="P8" s="36">
        <v>0</v>
      </c>
    </row>
    <row r="9" spans="1:16" ht="24" customHeight="1">
      <c r="A9" s="32"/>
      <c r="B9" s="33" t="s">
        <v>86</v>
      </c>
      <c r="C9" s="34"/>
      <c r="D9" s="37" t="s">
        <v>87</v>
      </c>
      <c r="E9" s="36">
        <v>309.03</v>
      </c>
      <c r="F9" s="36">
        <v>264.03</v>
      </c>
      <c r="G9" s="36">
        <v>244.23</v>
      </c>
      <c r="H9" s="53">
        <v>19.8</v>
      </c>
      <c r="I9" s="53"/>
      <c r="J9" s="53">
        <v>45</v>
      </c>
      <c r="K9" s="53">
        <v>45</v>
      </c>
      <c r="L9" s="53">
        <v>0</v>
      </c>
      <c r="M9" s="53">
        <v>0</v>
      </c>
      <c r="N9" s="53">
        <v>0</v>
      </c>
      <c r="O9" s="53">
        <v>0</v>
      </c>
      <c r="P9" s="36">
        <v>0</v>
      </c>
    </row>
    <row r="10" spans="1:16" ht="24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v>264.03</v>
      </c>
      <c r="F10" s="36">
        <v>264.03</v>
      </c>
      <c r="G10" s="36">
        <v>244.23</v>
      </c>
      <c r="H10" s="53">
        <v>19.8</v>
      </c>
      <c r="I10" s="53"/>
      <c r="J10" s="53"/>
      <c r="K10" s="53"/>
      <c r="L10" s="53">
        <v>0</v>
      </c>
      <c r="M10" s="53">
        <v>0</v>
      </c>
      <c r="N10" s="53">
        <v>0</v>
      </c>
      <c r="O10" s="53">
        <v>0</v>
      </c>
      <c r="P10" s="36">
        <v>0</v>
      </c>
    </row>
    <row r="11" spans="1:16" ht="24" customHeight="1">
      <c r="A11" s="32" t="s">
        <v>88</v>
      </c>
      <c r="B11" s="33" t="s">
        <v>88</v>
      </c>
      <c r="C11" s="34" t="s">
        <v>91</v>
      </c>
      <c r="D11" s="37" t="s">
        <v>92</v>
      </c>
      <c r="E11" s="36">
        <v>45</v>
      </c>
      <c r="F11" s="36">
        <v>0</v>
      </c>
      <c r="G11" s="36"/>
      <c r="H11" s="53"/>
      <c r="I11" s="53"/>
      <c r="J11" s="53">
        <v>45</v>
      </c>
      <c r="K11" s="53">
        <v>45</v>
      </c>
      <c r="L11" s="53">
        <v>0</v>
      </c>
      <c r="M11" s="53">
        <v>0</v>
      </c>
      <c r="N11" s="53">
        <v>0</v>
      </c>
      <c r="O11" s="53">
        <v>0</v>
      </c>
      <c r="P11" s="36">
        <v>0</v>
      </c>
    </row>
    <row r="12" spans="1:22" ht="24" customHeight="1">
      <c r="A12" s="32" t="s">
        <v>93</v>
      </c>
      <c r="B12" s="33"/>
      <c r="C12" s="34"/>
      <c r="D12" s="37" t="s">
        <v>94</v>
      </c>
      <c r="E12" s="36">
        <v>45.5</v>
      </c>
      <c r="F12" s="36">
        <v>45.5</v>
      </c>
      <c r="G12" s="36">
        <v>45.5</v>
      </c>
      <c r="H12" s="53"/>
      <c r="I12" s="53"/>
      <c r="J12" s="53"/>
      <c r="K12" s="53"/>
      <c r="L12" s="53">
        <v>0</v>
      </c>
      <c r="M12" s="53">
        <v>0</v>
      </c>
      <c r="N12" s="53">
        <v>0</v>
      </c>
      <c r="O12" s="53">
        <v>0</v>
      </c>
      <c r="P12" s="36">
        <v>0</v>
      </c>
      <c r="Q12" s="43"/>
      <c r="R12" s="43"/>
      <c r="S12" s="43"/>
      <c r="T12" s="43"/>
      <c r="U12" s="43"/>
      <c r="V12" s="43"/>
    </row>
    <row r="13" spans="1:22" ht="24" customHeight="1">
      <c r="A13" s="32" t="s">
        <v>88</v>
      </c>
      <c r="B13" s="33" t="s">
        <v>88</v>
      </c>
      <c r="C13" s="34" t="s">
        <v>95</v>
      </c>
      <c r="D13" s="37" t="s">
        <v>96</v>
      </c>
      <c r="E13" s="36">
        <v>28.79</v>
      </c>
      <c r="F13" s="36">
        <v>28.79</v>
      </c>
      <c r="G13" s="36">
        <v>28.79</v>
      </c>
      <c r="H13" s="53"/>
      <c r="I13" s="53"/>
      <c r="J13" s="53"/>
      <c r="K13" s="53"/>
      <c r="L13" s="53">
        <v>0</v>
      </c>
      <c r="M13" s="53">
        <v>0</v>
      </c>
      <c r="N13" s="53">
        <v>0</v>
      </c>
      <c r="O13" s="53">
        <v>0</v>
      </c>
      <c r="P13" s="36">
        <v>0</v>
      </c>
      <c r="Q13" s="43"/>
      <c r="R13" s="43"/>
      <c r="S13" s="43"/>
      <c r="T13" s="43"/>
      <c r="U13" s="43"/>
      <c r="V13" s="43"/>
    </row>
    <row r="14" spans="1:16" ht="24" customHeight="1">
      <c r="A14" s="32" t="s">
        <v>88</v>
      </c>
      <c r="B14" s="33" t="s">
        <v>88</v>
      </c>
      <c r="C14" s="34" t="s">
        <v>97</v>
      </c>
      <c r="D14" s="37" t="s">
        <v>98</v>
      </c>
      <c r="E14" s="36">
        <v>14.4</v>
      </c>
      <c r="F14" s="36">
        <v>14.4</v>
      </c>
      <c r="G14" s="36">
        <v>14.4</v>
      </c>
      <c r="H14" s="53"/>
      <c r="I14" s="53"/>
      <c r="J14" s="53"/>
      <c r="K14" s="53"/>
      <c r="L14" s="53">
        <v>0</v>
      </c>
      <c r="M14" s="53">
        <v>0</v>
      </c>
      <c r="N14" s="53">
        <v>0</v>
      </c>
      <c r="O14" s="53">
        <v>0</v>
      </c>
      <c r="P14" s="36">
        <v>0</v>
      </c>
    </row>
    <row r="15" spans="1:16" ht="24" customHeight="1">
      <c r="A15" s="32"/>
      <c r="B15" s="33" t="s">
        <v>99</v>
      </c>
      <c r="C15" s="34"/>
      <c r="D15" s="37" t="s">
        <v>100</v>
      </c>
      <c r="E15" s="36">
        <v>2.31</v>
      </c>
      <c r="F15" s="36">
        <v>2.31</v>
      </c>
      <c r="G15" s="36">
        <v>2.31</v>
      </c>
      <c r="H15" s="53"/>
      <c r="I15" s="53"/>
      <c r="J15" s="53"/>
      <c r="K15" s="53"/>
      <c r="L15" s="53">
        <v>0</v>
      </c>
      <c r="M15" s="53">
        <v>0</v>
      </c>
      <c r="N15" s="53">
        <v>0</v>
      </c>
      <c r="O15" s="53">
        <v>0</v>
      </c>
      <c r="P15" s="36">
        <v>0</v>
      </c>
    </row>
    <row r="16" spans="1:16" ht="24" customHeight="1">
      <c r="A16" s="32" t="s">
        <v>88</v>
      </c>
      <c r="B16" s="33" t="s">
        <v>88</v>
      </c>
      <c r="C16" s="34" t="s">
        <v>101</v>
      </c>
      <c r="D16" s="37" t="s">
        <v>102</v>
      </c>
      <c r="E16" s="36">
        <v>1.36</v>
      </c>
      <c r="F16" s="36">
        <v>1.36</v>
      </c>
      <c r="G16" s="36">
        <v>1.36</v>
      </c>
      <c r="H16" s="53"/>
      <c r="I16" s="53"/>
      <c r="J16" s="53"/>
      <c r="K16" s="53"/>
      <c r="L16" s="53">
        <v>0</v>
      </c>
      <c r="M16" s="53">
        <v>0</v>
      </c>
      <c r="N16" s="53">
        <v>0</v>
      </c>
      <c r="O16" s="53">
        <v>0</v>
      </c>
      <c r="P16" s="36">
        <v>0</v>
      </c>
    </row>
    <row r="17" spans="1:16" ht="24" customHeight="1">
      <c r="A17" s="32" t="s">
        <v>88</v>
      </c>
      <c r="B17" s="33" t="s">
        <v>88</v>
      </c>
      <c r="C17" s="34" t="s">
        <v>86</v>
      </c>
      <c r="D17" s="37" t="s">
        <v>103</v>
      </c>
      <c r="E17" s="36">
        <v>0.95</v>
      </c>
      <c r="F17" s="36">
        <v>0.95</v>
      </c>
      <c r="G17" s="36">
        <v>0.95</v>
      </c>
      <c r="H17" s="53"/>
      <c r="I17" s="53"/>
      <c r="J17" s="53"/>
      <c r="K17" s="53"/>
      <c r="L17" s="53">
        <v>0</v>
      </c>
      <c r="M17" s="53">
        <v>0</v>
      </c>
      <c r="N17" s="53">
        <v>0</v>
      </c>
      <c r="O17" s="53">
        <v>0</v>
      </c>
      <c r="P17" s="36">
        <v>0</v>
      </c>
    </row>
    <row r="18" spans="1:16" ht="24" customHeight="1">
      <c r="A18" s="32" t="s">
        <v>104</v>
      </c>
      <c r="B18" s="33"/>
      <c r="C18" s="34"/>
      <c r="D18" s="37" t="s">
        <v>105</v>
      </c>
      <c r="E18" s="36">
        <v>10.89</v>
      </c>
      <c r="F18" s="36">
        <v>10.89</v>
      </c>
      <c r="G18" s="36">
        <v>10.89</v>
      </c>
      <c r="H18" s="53"/>
      <c r="I18" s="53"/>
      <c r="J18" s="53"/>
      <c r="K18" s="53"/>
      <c r="L18" s="53">
        <v>0</v>
      </c>
      <c r="M18" s="53">
        <v>0</v>
      </c>
      <c r="N18" s="53">
        <v>0</v>
      </c>
      <c r="O18" s="53">
        <v>0</v>
      </c>
      <c r="P18" s="36">
        <v>0</v>
      </c>
    </row>
    <row r="19" spans="1:16" ht="24" customHeight="1">
      <c r="A19" s="32"/>
      <c r="B19" s="33" t="s">
        <v>106</v>
      </c>
      <c r="C19" s="34"/>
      <c r="D19" s="37" t="s">
        <v>107</v>
      </c>
      <c r="E19" s="36">
        <v>10.89</v>
      </c>
      <c r="F19" s="36">
        <v>10.89</v>
      </c>
      <c r="G19" s="36">
        <v>10.89</v>
      </c>
      <c r="H19" s="53"/>
      <c r="I19" s="53"/>
      <c r="J19" s="53"/>
      <c r="K19" s="53"/>
      <c r="L19" s="53">
        <v>0</v>
      </c>
      <c r="M19" s="53">
        <v>0</v>
      </c>
      <c r="N19" s="53">
        <v>0</v>
      </c>
      <c r="O19" s="53">
        <v>0</v>
      </c>
      <c r="P19" s="36">
        <v>0</v>
      </c>
    </row>
    <row r="20" spans="1:16" ht="24" customHeight="1">
      <c r="A20" s="32" t="s">
        <v>88</v>
      </c>
      <c r="B20" s="33" t="s">
        <v>88</v>
      </c>
      <c r="C20" s="34" t="s">
        <v>89</v>
      </c>
      <c r="D20" s="37" t="s">
        <v>108</v>
      </c>
      <c r="E20" s="36">
        <v>10.89</v>
      </c>
      <c r="F20" s="36">
        <v>10.89</v>
      </c>
      <c r="G20" s="36">
        <v>10.89</v>
      </c>
      <c r="H20" s="53"/>
      <c r="I20" s="53"/>
      <c r="J20" s="53"/>
      <c r="K20" s="53"/>
      <c r="L20" s="53">
        <v>0</v>
      </c>
      <c r="M20" s="53">
        <v>0</v>
      </c>
      <c r="N20" s="53">
        <v>0</v>
      </c>
      <c r="O20" s="53">
        <v>0</v>
      </c>
      <c r="P20" s="36">
        <v>0</v>
      </c>
    </row>
    <row r="21" spans="1:16" ht="24" customHeight="1">
      <c r="A21" s="32" t="s">
        <v>109</v>
      </c>
      <c r="B21" s="33"/>
      <c r="C21" s="34"/>
      <c r="D21" s="37" t="s">
        <v>110</v>
      </c>
      <c r="E21" s="36">
        <v>9.96</v>
      </c>
      <c r="F21" s="36">
        <v>9.96</v>
      </c>
      <c r="G21" s="36">
        <v>9.96</v>
      </c>
      <c r="H21" s="53"/>
      <c r="I21" s="53"/>
      <c r="J21" s="53"/>
      <c r="K21" s="53"/>
      <c r="L21" s="53">
        <v>0</v>
      </c>
      <c r="M21" s="53">
        <v>0</v>
      </c>
      <c r="N21" s="53">
        <v>0</v>
      </c>
      <c r="O21" s="53">
        <v>0</v>
      </c>
      <c r="P21" s="36">
        <v>0</v>
      </c>
    </row>
    <row r="22" spans="1:16" ht="24" customHeight="1">
      <c r="A22" s="32"/>
      <c r="B22" s="33" t="s">
        <v>101</v>
      </c>
      <c r="C22" s="34"/>
      <c r="D22" s="37" t="s">
        <v>111</v>
      </c>
      <c r="E22" s="36">
        <v>9.96</v>
      </c>
      <c r="F22" s="36">
        <v>9.96</v>
      </c>
      <c r="G22" s="36">
        <v>9.96</v>
      </c>
      <c r="H22" s="53"/>
      <c r="I22" s="53"/>
      <c r="J22" s="53"/>
      <c r="K22" s="53"/>
      <c r="L22" s="53">
        <v>0</v>
      </c>
      <c r="M22" s="53">
        <v>0</v>
      </c>
      <c r="N22" s="53">
        <v>0</v>
      </c>
      <c r="O22" s="53">
        <v>0</v>
      </c>
      <c r="P22" s="36">
        <v>0</v>
      </c>
    </row>
    <row r="23" spans="1:16" ht="24" customHeight="1">
      <c r="A23" s="32" t="s">
        <v>88</v>
      </c>
      <c r="B23" s="33" t="s">
        <v>88</v>
      </c>
      <c r="C23" s="34" t="s">
        <v>89</v>
      </c>
      <c r="D23" s="37" t="s">
        <v>112</v>
      </c>
      <c r="E23" s="36">
        <v>9.96</v>
      </c>
      <c r="F23" s="36">
        <v>9.96</v>
      </c>
      <c r="G23" s="36">
        <v>9.96</v>
      </c>
      <c r="H23" s="53"/>
      <c r="I23" s="53"/>
      <c r="J23" s="53"/>
      <c r="K23" s="53"/>
      <c r="L23" s="53">
        <v>0</v>
      </c>
      <c r="M23" s="53">
        <v>0</v>
      </c>
      <c r="N23" s="53">
        <v>0</v>
      </c>
      <c r="O23" s="53">
        <v>0</v>
      </c>
      <c r="P23" s="36">
        <v>0</v>
      </c>
    </row>
    <row r="24" spans="1:16" ht="24" customHeight="1">
      <c r="A24" s="54"/>
      <c r="B24" s="54"/>
      <c r="C24" s="54"/>
      <c r="D24" s="55"/>
      <c r="E24" s="56"/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/>
  <mergeCells count="15"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A4:D4"/>
    <mergeCell ref="J4:O4"/>
    <mergeCell ref="D5:D6"/>
    <mergeCell ref="E4:E6"/>
    <mergeCell ref="F5:F6"/>
  </mergeCells>
  <printOptions horizontalCentered="1"/>
  <pageMargins left="0.19685039370078736" right="0.19685039370078736" top="0.9842519685039369" bottom="0.4724409636550062" header="0.5118110048489307" footer="0.2362204818275031"/>
  <pageSetup horizontalDpi="600" verticalDpi="600" orientation="landscape" paperSize="9" scale="6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2"/>
  <sheetViews>
    <sheetView showGridLines="0" showZeros="0" zoomScalePageLayoutView="0" workbookViewId="0" topLeftCell="A2">
      <selection activeCell="E7" sqref="E7:G22"/>
    </sheetView>
  </sheetViews>
  <sheetFormatPr defaultColWidth="9.16015625" defaultRowHeight="12.75" customHeight="1"/>
  <cols>
    <col min="1" max="3" width="4.83203125" style="0" customWidth="1"/>
    <col min="4" max="4" width="32.66015625" style="0" customWidth="1"/>
    <col min="5" max="5" width="17.33203125" style="0" customWidth="1"/>
    <col min="6" max="6" width="16" style="0" customWidth="1"/>
    <col min="7" max="7" width="14.16015625" style="0" customWidth="1"/>
    <col min="8" max="8" width="12.5" style="0" customWidth="1"/>
    <col min="9" max="9" width="9.16015625" style="0" customWidth="1"/>
    <col min="10" max="10" width="12.5" style="0" customWidth="1"/>
    <col min="11" max="11" width="8.83203125" style="0" customWidth="1"/>
    <col min="12" max="12" width="10.5" style="0" customWidth="1"/>
    <col min="13" max="13" width="9" style="0" customWidth="1"/>
    <col min="14" max="14" width="15.16015625" style="0" customWidth="1"/>
    <col min="15" max="15" width="12.5" style="0" customWidth="1"/>
    <col min="16" max="16" width="8.83203125" style="0" customWidth="1"/>
    <col min="17" max="17" width="11.83203125" style="0" customWidth="1"/>
  </cols>
  <sheetData>
    <row r="1" spans="1:17" ht="24.75" customHeight="1">
      <c r="A1" s="4" t="s">
        <v>233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4.75" customHeight="1">
      <c r="A2" s="25" t="s">
        <v>234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3" ht="24.75" customHeight="1">
      <c r="A3" s="26" t="s">
        <v>128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9" t="s">
        <v>2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24.75" customHeight="1">
      <c r="A4" s="204" t="s">
        <v>77</v>
      </c>
      <c r="B4" s="204"/>
      <c r="C4" s="204"/>
      <c r="D4" s="205"/>
      <c r="E4" s="200" t="s">
        <v>78</v>
      </c>
      <c r="F4" s="200" t="s">
        <v>129</v>
      </c>
      <c r="G4" s="200" t="s">
        <v>130</v>
      </c>
      <c r="H4" s="200" t="s">
        <v>131</v>
      </c>
      <c r="I4" s="200" t="s">
        <v>132</v>
      </c>
      <c r="J4" s="200" t="s">
        <v>133</v>
      </c>
      <c r="K4" s="200" t="s">
        <v>134</v>
      </c>
      <c r="L4" s="200" t="s">
        <v>135</v>
      </c>
      <c r="M4" s="200" t="s">
        <v>136</v>
      </c>
      <c r="N4" s="200" t="s">
        <v>120</v>
      </c>
      <c r="O4" s="200" t="s">
        <v>137</v>
      </c>
      <c r="P4" s="200" t="s">
        <v>138</v>
      </c>
      <c r="Q4" s="228" t="s">
        <v>125</v>
      </c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4.75" customHeight="1">
      <c r="A5" s="29" t="s">
        <v>79</v>
      </c>
      <c r="B5" s="29"/>
      <c r="C5" s="30"/>
      <c r="D5" s="209" t="s">
        <v>80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28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17" ht="30.75" customHeight="1">
      <c r="A6" s="15" t="s">
        <v>81</v>
      </c>
      <c r="B6" s="31" t="s">
        <v>82</v>
      </c>
      <c r="C6" s="17" t="s">
        <v>83</v>
      </c>
      <c r="D6" s="212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7"/>
    </row>
    <row r="7" spans="1:17" s="1" customFormat="1" ht="24.75" customHeight="1">
      <c r="A7" s="32"/>
      <c r="B7" s="33"/>
      <c r="C7" s="34"/>
      <c r="D7" s="35" t="s">
        <v>8</v>
      </c>
      <c r="E7" s="36">
        <f aca="true" t="shared" si="0" ref="E7:E22">F7+G7</f>
        <v>330.38</v>
      </c>
      <c r="F7" s="36">
        <f>F8+F11+F17+F20</f>
        <v>310.58</v>
      </c>
      <c r="G7" s="36">
        <v>19.8</v>
      </c>
      <c r="H7" s="21">
        <v>0</v>
      </c>
      <c r="I7" s="21">
        <v>0</v>
      </c>
      <c r="J7" s="21"/>
      <c r="K7" s="21"/>
      <c r="L7" s="21"/>
      <c r="M7" s="21"/>
      <c r="N7" s="21"/>
      <c r="O7" s="21"/>
      <c r="P7" s="21">
        <v>0</v>
      </c>
      <c r="Q7" s="22">
        <v>0</v>
      </c>
    </row>
    <row r="8" spans="1:18" ht="24" customHeight="1">
      <c r="A8" s="32" t="s">
        <v>84</v>
      </c>
      <c r="B8" s="33"/>
      <c r="C8" s="34"/>
      <c r="D8" s="37" t="s">
        <v>85</v>
      </c>
      <c r="E8" s="36">
        <f t="shared" si="0"/>
        <v>244.23</v>
      </c>
      <c r="F8" s="36">
        <v>244.23</v>
      </c>
      <c r="G8" s="36"/>
      <c r="H8" s="21">
        <v>0</v>
      </c>
      <c r="I8" s="21">
        <v>0</v>
      </c>
      <c r="J8" s="21"/>
      <c r="K8" s="21"/>
      <c r="L8" s="21"/>
      <c r="M8" s="21"/>
      <c r="N8" s="21"/>
      <c r="O8" s="21"/>
      <c r="P8" s="21">
        <v>0</v>
      </c>
      <c r="Q8" s="22">
        <v>0</v>
      </c>
      <c r="R8" s="42"/>
    </row>
    <row r="9" spans="1:17" ht="24" customHeight="1">
      <c r="A9" s="32"/>
      <c r="B9" s="33" t="s">
        <v>86</v>
      </c>
      <c r="C9" s="34"/>
      <c r="D9" s="37" t="s">
        <v>87</v>
      </c>
      <c r="E9" s="36">
        <f t="shared" si="0"/>
        <v>244.23</v>
      </c>
      <c r="F9" s="36">
        <v>244.23</v>
      </c>
      <c r="G9" s="36"/>
      <c r="H9" s="21">
        <v>0</v>
      </c>
      <c r="I9" s="21">
        <v>0</v>
      </c>
      <c r="J9" s="21"/>
      <c r="K9" s="21"/>
      <c r="L9" s="21"/>
      <c r="M9" s="21"/>
      <c r="N9" s="21"/>
      <c r="O9" s="21"/>
      <c r="P9" s="21">
        <v>0</v>
      </c>
      <c r="Q9" s="22">
        <v>0</v>
      </c>
    </row>
    <row r="10" spans="1:17" ht="24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f t="shared" si="0"/>
        <v>264.03</v>
      </c>
      <c r="F10" s="36">
        <v>244.23</v>
      </c>
      <c r="G10" s="36">
        <v>19.8</v>
      </c>
      <c r="H10" s="21">
        <v>0</v>
      </c>
      <c r="I10" s="21">
        <v>0</v>
      </c>
      <c r="J10" s="21"/>
      <c r="K10" s="21"/>
      <c r="L10" s="21"/>
      <c r="M10" s="21"/>
      <c r="N10" s="21"/>
      <c r="O10" s="21"/>
      <c r="P10" s="21">
        <v>0</v>
      </c>
      <c r="Q10" s="22">
        <v>0</v>
      </c>
    </row>
    <row r="11" spans="1:23" ht="24" customHeight="1">
      <c r="A11" s="32" t="s">
        <v>93</v>
      </c>
      <c r="B11" s="33"/>
      <c r="C11" s="34"/>
      <c r="D11" s="37" t="s">
        <v>94</v>
      </c>
      <c r="E11" s="36">
        <f t="shared" si="0"/>
        <v>45.5</v>
      </c>
      <c r="F11" s="36">
        <f>SUM(F12:F14)</f>
        <v>45.5</v>
      </c>
      <c r="G11" s="36"/>
      <c r="H11" s="21">
        <v>0</v>
      </c>
      <c r="I11" s="21">
        <v>0</v>
      </c>
      <c r="J11" s="21"/>
      <c r="K11" s="21"/>
      <c r="L11" s="21"/>
      <c r="M11" s="21"/>
      <c r="N11" s="21"/>
      <c r="O11" s="21"/>
      <c r="P11" s="21">
        <v>0</v>
      </c>
      <c r="Q11" s="22">
        <v>0</v>
      </c>
      <c r="R11" s="43"/>
      <c r="S11" s="43"/>
      <c r="T11" s="43"/>
      <c r="U11" s="43"/>
      <c r="V11" s="43"/>
      <c r="W11" s="43"/>
    </row>
    <row r="12" spans="1:23" ht="24" customHeight="1">
      <c r="A12" s="32" t="s">
        <v>88</v>
      </c>
      <c r="B12" s="33" t="s">
        <v>88</v>
      </c>
      <c r="C12" s="34" t="s">
        <v>95</v>
      </c>
      <c r="D12" s="37" t="s">
        <v>96</v>
      </c>
      <c r="E12" s="36">
        <f t="shared" si="0"/>
        <v>28.79</v>
      </c>
      <c r="F12" s="36">
        <v>28.79</v>
      </c>
      <c r="G12" s="36"/>
      <c r="H12" s="21">
        <v>0</v>
      </c>
      <c r="I12" s="21">
        <v>0</v>
      </c>
      <c r="J12" s="21"/>
      <c r="K12" s="21"/>
      <c r="L12" s="21"/>
      <c r="M12" s="21"/>
      <c r="N12" s="21"/>
      <c r="O12" s="21"/>
      <c r="P12" s="21">
        <v>0</v>
      </c>
      <c r="Q12" s="22">
        <v>0</v>
      </c>
      <c r="R12" s="43"/>
      <c r="S12" s="43"/>
      <c r="T12" s="43"/>
      <c r="U12" s="43"/>
      <c r="V12" s="43"/>
      <c r="W12" s="43"/>
    </row>
    <row r="13" spans="1:17" ht="24" customHeight="1">
      <c r="A13" s="32" t="s">
        <v>88</v>
      </c>
      <c r="B13" s="33" t="s">
        <v>88</v>
      </c>
      <c r="C13" s="34" t="s">
        <v>97</v>
      </c>
      <c r="D13" s="37" t="s">
        <v>98</v>
      </c>
      <c r="E13" s="36">
        <f t="shared" si="0"/>
        <v>14.4</v>
      </c>
      <c r="F13" s="36">
        <v>14.4</v>
      </c>
      <c r="G13" s="38"/>
      <c r="H13" s="21">
        <v>0</v>
      </c>
      <c r="I13" s="21">
        <v>0</v>
      </c>
      <c r="J13" s="21"/>
      <c r="K13" s="21"/>
      <c r="L13" s="21"/>
      <c r="M13" s="21"/>
      <c r="N13" s="21"/>
      <c r="O13" s="21"/>
      <c r="P13" s="21">
        <v>0</v>
      </c>
      <c r="Q13" s="22">
        <v>0</v>
      </c>
    </row>
    <row r="14" spans="1:17" ht="24" customHeight="1">
      <c r="A14" s="32"/>
      <c r="B14" s="33" t="s">
        <v>99</v>
      </c>
      <c r="C14" s="34"/>
      <c r="D14" s="37" t="s">
        <v>100</v>
      </c>
      <c r="E14" s="36">
        <f t="shared" si="0"/>
        <v>2.31</v>
      </c>
      <c r="F14" s="36">
        <f>SUM(F15:F16)</f>
        <v>2.31</v>
      </c>
      <c r="G14" s="38"/>
      <c r="H14" s="21">
        <v>0</v>
      </c>
      <c r="I14" s="21">
        <v>0</v>
      </c>
      <c r="J14" s="21"/>
      <c r="K14" s="21"/>
      <c r="L14" s="21"/>
      <c r="M14" s="21"/>
      <c r="N14" s="21"/>
      <c r="O14" s="21"/>
      <c r="P14" s="21">
        <v>0</v>
      </c>
      <c r="Q14" s="22">
        <v>0</v>
      </c>
    </row>
    <row r="15" spans="1:17" ht="24" customHeight="1">
      <c r="A15" s="32" t="s">
        <v>88</v>
      </c>
      <c r="B15" s="33" t="s">
        <v>88</v>
      </c>
      <c r="C15" s="34" t="s">
        <v>101</v>
      </c>
      <c r="D15" s="37" t="s">
        <v>102</v>
      </c>
      <c r="E15" s="36">
        <f t="shared" si="0"/>
        <v>1.36</v>
      </c>
      <c r="F15" s="36">
        <v>1.36</v>
      </c>
      <c r="G15" s="38"/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>
        <v>0</v>
      </c>
      <c r="Q15" s="22">
        <v>0</v>
      </c>
    </row>
    <row r="16" spans="1:17" ht="24" customHeight="1">
      <c r="A16" s="32" t="s">
        <v>88</v>
      </c>
      <c r="B16" s="33" t="s">
        <v>88</v>
      </c>
      <c r="C16" s="34" t="s">
        <v>86</v>
      </c>
      <c r="D16" s="37" t="s">
        <v>103</v>
      </c>
      <c r="E16" s="36">
        <f t="shared" si="0"/>
        <v>0.95</v>
      </c>
      <c r="F16" s="36">
        <v>0.95</v>
      </c>
      <c r="G16" s="38"/>
      <c r="H16" s="21">
        <v>0</v>
      </c>
      <c r="I16" s="21">
        <v>0</v>
      </c>
      <c r="J16" s="21"/>
      <c r="K16" s="21"/>
      <c r="L16" s="21"/>
      <c r="M16" s="21"/>
      <c r="N16" s="21"/>
      <c r="O16" s="21"/>
      <c r="P16" s="21">
        <v>0</v>
      </c>
      <c r="Q16" s="22">
        <v>0</v>
      </c>
    </row>
    <row r="17" spans="1:17" ht="24" customHeight="1">
      <c r="A17" s="32" t="s">
        <v>104</v>
      </c>
      <c r="B17" s="33"/>
      <c r="C17" s="34"/>
      <c r="D17" s="37" t="s">
        <v>105</v>
      </c>
      <c r="E17" s="36">
        <f t="shared" si="0"/>
        <v>10.89</v>
      </c>
      <c r="F17" s="36">
        <v>10.89</v>
      </c>
      <c r="G17" s="38"/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>
        <v>0</v>
      </c>
      <c r="Q17" s="22">
        <v>0</v>
      </c>
    </row>
    <row r="18" spans="1:17" ht="24" customHeight="1">
      <c r="A18" s="32"/>
      <c r="B18" s="33" t="s">
        <v>106</v>
      </c>
      <c r="C18" s="34"/>
      <c r="D18" s="37" t="s">
        <v>107</v>
      </c>
      <c r="E18" s="36">
        <f t="shared" si="0"/>
        <v>10.89</v>
      </c>
      <c r="F18" s="36">
        <v>10.89</v>
      </c>
      <c r="G18" s="38">
        <v>0</v>
      </c>
      <c r="H18" s="21">
        <v>0</v>
      </c>
      <c r="I18" s="21">
        <v>0</v>
      </c>
      <c r="J18" s="21"/>
      <c r="K18" s="21"/>
      <c r="L18" s="21"/>
      <c r="M18" s="21"/>
      <c r="N18" s="21"/>
      <c r="O18" s="21"/>
      <c r="P18" s="21">
        <v>0</v>
      </c>
      <c r="Q18" s="22">
        <v>0</v>
      </c>
    </row>
    <row r="19" spans="1:17" ht="24" customHeight="1">
      <c r="A19" s="32" t="s">
        <v>88</v>
      </c>
      <c r="B19" s="33" t="s">
        <v>88</v>
      </c>
      <c r="C19" s="34" t="s">
        <v>89</v>
      </c>
      <c r="D19" s="37" t="s">
        <v>108</v>
      </c>
      <c r="E19" s="36">
        <f t="shared" si="0"/>
        <v>10.89</v>
      </c>
      <c r="F19" s="36">
        <v>10.89</v>
      </c>
      <c r="G19" s="38">
        <v>0</v>
      </c>
      <c r="H19" s="21">
        <v>0</v>
      </c>
      <c r="I19" s="21">
        <v>0</v>
      </c>
      <c r="J19" s="21"/>
      <c r="K19" s="21"/>
      <c r="L19" s="21"/>
      <c r="M19" s="21"/>
      <c r="N19" s="21"/>
      <c r="O19" s="21"/>
      <c r="P19" s="21">
        <v>0</v>
      </c>
      <c r="Q19" s="22">
        <v>0</v>
      </c>
    </row>
    <row r="20" spans="1:17" ht="24" customHeight="1">
      <c r="A20" s="32" t="s">
        <v>109</v>
      </c>
      <c r="B20" s="33"/>
      <c r="C20" s="34"/>
      <c r="D20" s="37" t="s">
        <v>110</v>
      </c>
      <c r="E20" s="36">
        <f t="shared" si="0"/>
        <v>9.96</v>
      </c>
      <c r="F20" s="36">
        <v>9.96</v>
      </c>
      <c r="G20" s="38">
        <v>0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>
        <v>0</v>
      </c>
      <c r="Q20" s="22">
        <v>0</v>
      </c>
    </row>
    <row r="21" spans="1:17" ht="24" customHeight="1">
      <c r="A21" s="32"/>
      <c r="B21" s="33" t="s">
        <v>101</v>
      </c>
      <c r="C21" s="34"/>
      <c r="D21" s="37" t="s">
        <v>111</v>
      </c>
      <c r="E21" s="36">
        <f t="shared" si="0"/>
        <v>9.96</v>
      </c>
      <c r="F21" s="36">
        <v>9.96</v>
      </c>
      <c r="G21" s="38">
        <v>0</v>
      </c>
      <c r="H21" s="21">
        <v>0</v>
      </c>
      <c r="I21" s="21">
        <v>0</v>
      </c>
      <c r="J21" s="21"/>
      <c r="K21" s="21"/>
      <c r="L21" s="21"/>
      <c r="M21" s="21"/>
      <c r="N21" s="21"/>
      <c r="O21" s="21"/>
      <c r="P21" s="21">
        <v>0</v>
      </c>
      <c r="Q21" s="22">
        <v>0</v>
      </c>
    </row>
    <row r="22" spans="1:17" ht="24" customHeight="1">
      <c r="A22" s="32" t="s">
        <v>88</v>
      </c>
      <c r="B22" s="33" t="s">
        <v>88</v>
      </c>
      <c r="C22" s="34" t="s">
        <v>89</v>
      </c>
      <c r="D22" s="37" t="s">
        <v>112</v>
      </c>
      <c r="E22" s="36">
        <f t="shared" si="0"/>
        <v>9.96</v>
      </c>
      <c r="F22" s="36">
        <v>9.96</v>
      </c>
      <c r="G22" s="38">
        <v>0</v>
      </c>
      <c r="H22" s="21">
        <v>0</v>
      </c>
      <c r="I22" s="21">
        <v>0</v>
      </c>
      <c r="J22" s="21"/>
      <c r="K22" s="21"/>
      <c r="L22" s="21"/>
      <c r="M22" s="21"/>
      <c r="N22" s="21"/>
      <c r="O22" s="21"/>
      <c r="P22" s="21">
        <v>0</v>
      </c>
      <c r="Q22" s="22">
        <v>0</v>
      </c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</sheetData>
  <sheetProtection/>
  <mergeCells count="15">
    <mergeCell ref="A4:D4"/>
    <mergeCell ref="D5:D6"/>
    <mergeCell ref="E4:E6"/>
    <mergeCell ref="F4:F6"/>
    <mergeCell ref="G4:G6"/>
    <mergeCell ref="H4:H6"/>
    <mergeCell ref="O4:O6"/>
    <mergeCell ref="P4:P6"/>
    <mergeCell ref="Q4:Q6"/>
    <mergeCell ref="I4:I6"/>
    <mergeCell ref="J4:J6"/>
    <mergeCell ref="K4:K6"/>
    <mergeCell ref="L4:L6"/>
    <mergeCell ref="M4:M6"/>
    <mergeCell ref="N4:N6"/>
  </mergeCells>
  <printOptions horizontalCentered="1"/>
  <pageMargins left="0.5905511811023622" right="0.3937007874015747" top="0.9842519685039369" bottom="0.4724409636550062" header="0.5118110048489307" footer="0.2362204818275031"/>
  <pageSetup horizontalDpi="600" verticalDpi="600"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A1">
      <selection activeCell="J25" sqref="J25"/>
    </sheetView>
  </sheetViews>
  <sheetFormatPr defaultColWidth="9.33203125" defaultRowHeight="11.25"/>
  <sheetData>
    <row r="1" spans="1:16" ht="24.75" customHeight="1">
      <c r="A1" s="4" t="s">
        <v>231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.75" customHeight="1">
      <c r="A2" s="5" t="s">
        <v>243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44" t="s">
        <v>246</v>
      </c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8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24.75" customHeight="1">
      <c r="A4" s="210" t="s">
        <v>77</v>
      </c>
      <c r="B4" s="210"/>
      <c r="C4" s="210"/>
      <c r="D4" s="211"/>
      <c r="E4" s="196" t="s">
        <v>78</v>
      </c>
      <c r="F4" s="46" t="s">
        <v>115</v>
      </c>
      <c r="G4" s="46"/>
      <c r="H4" s="46"/>
      <c r="I4" s="46"/>
      <c r="J4" s="198" t="s">
        <v>116</v>
      </c>
      <c r="K4" s="198"/>
      <c r="L4" s="198"/>
      <c r="M4" s="198"/>
      <c r="N4" s="198"/>
      <c r="O4" s="198"/>
      <c r="P4" s="201" t="s">
        <v>117</v>
      </c>
      <c r="Q4" s="40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24.75" customHeight="1">
      <c r="A5" s="47" t="s">
        <v>79</v>
      </c>
      <c r="B5" s="47"/>
      <c r="C5" s="48"/>
      <c r="D5" s="209" t="s">
        <v>80</v>
      </c>
      <c r="E5" s="196"/>
      <c r="F5" s="197" t="s">
        <v>8</v>
      </c>
      <c r="G5" s="197" t="s">
        <v>118</v>
      </c>
      <c r="H5" s="197" t="s">
        <v>119</v>
      </c>
      <c r="I5" s="197" t="s">
        <v>120</v>
      </c>
      <c r="J5" s="197" t="s">
        <v>8</v>
      </c>
      <c r="K5" s="197" t="s">
        <v>121</v>
      </c>
      <c r="L5" s="197" t="s">
        <v>122</v>
      </c>
      <c r="M5" s="197" t="s">
        <v>123</v>
      </c>
      <c r="N5" s="197" t="s">
        <v>124</v>
      </c>
      <c r="O5" s="197" t="s">
        <v>125</v>
      </c>
      <c r="P5" s="197"/>
      <c r="Q5" s="40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30.75" customHeight="1">
      <c r="A6" s="49" t="s">
        <v>81</v>
      </c>
      <c r="B6" s="50" t="s">
        <v>82</v>
      </c>
      <c r="C6" s="51" t="s">
        <v>83</v>
      </c>
      <c r="D6" s="212"/>
      <c r="E6" s="219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4.75" customHeight="1">
      <c r="A7" s="191"/>
      <c r="B7" s="191"/>
      <c r="C7" s="191"/>
      <c r="D7" s="191"/>
      <c r="E7" s="192"/>
      <c r="F7" s="193"/>
      <c r="G7" s="194"/>
      <c r="H7" s="194"/>
      <c r="I7" s="194"/>
      <c r="J7" s="194"/>
      <c r="K7" s="194"/>
      <c r="L7" s="194"/>
      <c r="M7" s="194"/>
      <c r="N7" s="194"/>
      <c r="O7" s="192"/>
      <c r="P7" s="192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16" ht="24" customHeight="1">
      <c r="A8" s="229" t="s">
        <v>244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</row>
  </sheetData>
  <sheetProtection/>
  <mergeCells count="16">
    <mergeCell ref="A4:D4"/>
    <mergeCell ref="E4:E6"/>
    <mergeCell ref="J4:O4"/>
    <mergeCell ref="P4:P6"/>
    <mergeCell ref="D5:D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8:P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1">
      <selection activeCell="H13" sqref="H13"/>
    </sheetView>
  </sheetViews>
  <sheetFormatPr defaultColWidth="9.33203125" defaultRowHeight="11.25"/>
  <sheetData>
    <row r="1" spans="1:17" ht="24.75" customHeight="1">
      <c r="A1" s="4" t="s">
        <v>233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4.75" customHeight="1">
      <c r="A2" s="25" t="s">
        <v>245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3" ht="24.75" customHeight="1">
      <c r="A3" s="26" t="s">
        <v>246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95" t="s">
        <v>2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24.75" customHeight="1">
      <c r="A4" s="204" t="s">
        <v>77</v>
      </c>
      <c r="B4" s="204"/>
      <c r="C4" s="204"/>
      <c r="D4" s="205"/>
      <c r="E4" s="200" t="s">
        <v>78</v>
      </c>
      <c r="F4" s="200" t="s">
        <v>129</v>
      </c>
      <c r="G4" s="200" t="s">
        <v>130</v>
      </c>
      <c r="H4" s="200" t="s">
        <v>131</v>
      </c>
      <c r="I4" s="200" t="s">
        <v>132</v>
      </c>
      <c r="J4" s="200" t="s">
        <v>133</v>
      </c>
      <c r="K4" s="200" t="s">
        <v>134</v>
      </c>
      <c r="L4" s="200" t="s">
        <v>135</v>
      </c>
      <c r="M4" s="200" t="s">
        <v>136</v>
      </c>
      <c r="N4" s="200" t="s">
        <v>120</v>
      </c>
      <c r="O4" s="200" t="s">
        <v>137</v>
      </c>
      <c r="P4" s="200" t="s">
        <v>138</v>
      </c>
      <c r="Q4" s="228" t="s">
        <v>125</v>
      </c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4.75" customHeight="1">
      <c r="A5" s="29" t="s">
        <v>79</v>
      </c>
      <c r="B5" s="29"/>
      <c r="C5" s="30"/>
      <c r="D5" s="209" t="s">
        <v>80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28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17" ht="30.75" customHeight="1">
      <c r="A6" s="15" t="s">
        <v>81</v>
      </c>
      <c r="B6" s="31" t="s">
        <v>82</v>
      </c>
      <c r="C6" s="17" t="s">
        <v>83</v>
      </c>
      <c r="D6" s="212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7"/>
    </row>
    <row r="7" spans="1:17" ht="24.75" customHeight="1">
      <c r="A7" s="191"/>
      <c r="B7" s="191"/>
      <c r="C7" s="191"/>
      <c r="D7" s="191"/>
      <c r="E7" s="192"/>
      <c r="F7" s="193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2"/>
    </row>
    <row r="8" spans="1:18" ht="24.75" customHeight="1">
      <c r="A8" s="229" t="s">
        <v>244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42"/>
    </row>
  </sheetData>
  <sheetProtection/>
  <mergeCells count="16">
    <mergeCell ref="A4:D4"/>
    <mergeCell ref="E4:E6"/>
    <mergeCell ref="F4:F6"/>
    <mergeCell ref="G4:G6"/>
    <mergeCell ref="H4:H6"/>
    <mergeCell ref="I4:I6"/>
    <mergeCell ref="P4:P6"/>
    <mergeCell ref="Q4:Q6"/>
    <mergeCell ref="D5:D6"/>
    <mergeCell ref="A8:Q8"/>
    <mergeCell ref="J4:J6"/>
    <mergeCell ref="K4:K6"/>
    <mergeCell ref="L4:L6"/>
    <mergeCell ref="M4:M6"/>
    <mergeCell ref="N4:N6"/>
    <mergeCell ref="O4:O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T38" sqref="T38"/>
    </sheetView>
  </sheetViews>
  <sheetFormatPr defaultColWidth="9.16015625" defaultRowHeight="12.75" customHeight="1"/>
  <cols>
    <col min="1" max="1" width="35.83203125" style="0" customWidth="1"/>
    <col min="2" max="2" width="24.66015625" style="0" customWidth="1"/>
    <col min="3" max="3" width="19.66015625" style="0" customWidth="1"/>
    <col min="4" max="4" width="15.16015625" style="0" customWidth="1"/>
    <col min="5" max="6" width="16" style="0" customWidth="1"/>
    <col min="7" max="7" width="15.5" style="0" customWidth="1"/>
  </cols>
  <sheetData>
    <row r="1" ht="35.25" customHeight="1">
      <c r="A1" s="4" t="s">
        <v>235</v>
      </c>
    </row>
    <row r="2" spans="1:7" ht="18.75" customHeight="1">
      <c r="A2" s="5" t="s">
        <v>236</v>
      </c>
      <c r="B2" s="5"/>
      <c r="C2" s="5"/>
      <c r="D2" s="5"/>
      <c r="E2" s="5"/>
      <c r="F2" s="5"/>
      <c r="G2" s="5"/>
    </row>
    <row r="3" spans="1:7" s="1" customFormat="1" ht="30.75" customHeight="1">
      <c r="A3" s="6"/>
      <c r="B3" s="7"/>
      <c r="C3" s="7"/>
      <c r="D3" s="7"/>
      <c r="E3" s="7"/>
      <c r="F3" s="7"/>
      <c r="G3" s="8" t="s">
        <v>2</v>
      </c>
    </row>
    <row r="4" spans="1:7" s="2" customFormat="1" ht="26.25" customHeight="1">
      <c r="A4" s="232" t="s">
        <v>63</v>
      </c>
      <c r="B4" s="10" t="s">
        <v>237</v>
      </c>
      <c r="C4" s="11"/>
      <c r="D4" s="11"/>
      <c r="E4" s="11"/>
      <c r="F4" s="11"/>
      <c r="G4" s="12"/>
    </row>
    <row r="5" spans="1:7" s="2" customFormat="1" ht="26.25" customHeight="1">
      <c r="A5" s="232"/>
      <c r="B5" s="214" t="s">
        <v>238</v>
      </c>
      <c r="C5" s="214" t="s">
        <v>193</v>
      </c>
      <c r="D5" s="200" t="s">
        <v>239</v>
      </c>
      <c r="E5" s="230" t="s">
        <v>240</v>
      </c>
      <c r="F5" s="231"/>
      <c r="G5" s="228" t="s">
        <v>241</v>
      </c>
    </row>
    <row r="6" spans="1:7" s="2" customFormat="1" ht="40.5" customHeight="1">
      <c r="A6" s="199"/>
      <c r="B6" s="213"/>
      <c r="C6" s="213"/>
      <c r="D6" s="207"/>
      <c r="E6" s="16" t="s">
        <v>242</v>
      </c>
      <c r="F6" s="17" t="s">
        <v>185</v>
      </c>
      <c r="G6" s="207"/>
    </row>
    <row r="7" spans="1:7" s="3" customFormat="1" ht="26.25" customHeight="1">
      <c r="A7" s="18" t="s">
        <v>8</v>
      </c>
      <c r="B7" s="19">
        <v>16</v>
      </c>
      <c r="C7" s="19">
        <v>16</v>
      </c>
      <c r="D7" s="19"/>
      <c r="E7" s="20"/>
      <c r="F7" s="21"/>
      <c r="G7" s="22">
        <v>0</v>
      </c>
    </row>
    <row r="8" spans="1:7" ht="25.5" customHeight="1">
      <c r="A8" s="18" t="s">
        <v>74</v>
      </c>
      <c r="B8" s="19">
        <v>16</v>
      </c>
      <c r="C8" s="19">
        <v>16</v>
      </c>
      <c r="D8" s="19"/>
      <c r="E8" s="20"/>
      <c r="F8" s="21"/>
      <c r="G8" s="22">
        <v>0</v>
      </c>
    </row>
    <row r="9" spans="1:7" ht="12" customHeight="1">
      <c r="A9" s="23"/>
      <c r="B9" s="23"/>
      <c r="C9" s="23"/>
      <c r="D9" s="23"/>
      <c r="E9" s="23"/>
      <c r="G9" s="23"/>
    </row>
    <row r="10" spans="1:4" ht="12" customHeight="1">
      <c r="A10" s="23"/>
      <c r="B10" s="23"/>
      <c r="C10" s="23"/>
      <c r="D10" s="23"/>
    </row>
    <row r="11" spans="1:5" ht="12" customHeight="1">
      <c r="A11" s="23"/>
      <c r="B11" s="23"/>
      <c r="C11" s="23"/>
      <c r="D11" s="23"/>
      <c r="E11" s="23"/>
    </row>
    <row r="12" spans="1:5" ht="12" customHeight="1">
      <c r="A12" s="23"/>
      <c r="B12" s="23"/>
      <c r="D12" s="23"/>
      <c r="E12" s="23"/>
    </row>
    <row r="13" spans="2:5" ht="12" customHeight="1">
      <c r="B13" s="23"/>
      <c r="D13" s="23"/>
      <c r="E13" s="23"/>
    </row>
    <row r="14" spans="2:5" ht="12" customHeight="1">
      <c r="B14" s="23"/>
      <c r="D14" s="23"/>
      <c r="E14" s="23"/>
    </row>
    <row r="15" spans="2:5" ht="12" customHeight="1">
      <c r="B15" s="23"/>
      <c r="D15" s="23"/>
      <c r="E15" s="23"/>
    </row>
    <row r="16" spans="1:5" ht="12" customHeight="1">
      <c r="A16" s="23"/>
      <c r="E16" s="23"/>
    </row>
    <row r="17" ht="12" customHeight="1">
      <c r="E17" s="23"/>
    </row>
  </sheetData>
  <sheetProtection/>
  <mergeCells count="6">
    <mergeCell ref="E5:F5"/>
    <mergeCell ref="A4:A6"/>
    <mergeCell ref="B5:B6"/>
    <mergeCell ref="C5:C6"/>
    <mergeCell ref="D5:D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zoomScalePageLayoutView="0" workbookViewId="0" topLeftCell="A4">
      <selection activeCell="G12" sqref="G12:G23"/>
    </sheetView>
  </sheetViews>
  <sheetFormatPr defaultColWidth="9.16015625" defaultRowHeight="11.25"/>
  <cols>
    <col min="1" max="1" width="6.33203125" style="0" customWidth="1"/>
    <col min="2" max="2" width="6.5" style="0" customWidth="1"/>
    <col min="3" max="3" width="6" style="0" customWidth="1"/>
    <col min="4" max="4" width="47.66015625" style="0" customWidth="1"/>
    <col min="5" max="7" width="15.66015625" style="0" customWidth="1"/>
    <col min="8" max="8" width="14.5" style="0" customWidth="1"/>
    <col min="9" max="9" width="14.16015625" style="0" customWidth="1"/>
    <col min="10" max="15" width="9.83203125" style="0" customWidth="1"/>
    <col min="16" max="21" width="9" style="0" customWidth="1"/>
  </cols>
  <sheetData>
    <row r="1" spans="1:21" ht="22.5" customHeight="1">
      <c r="A1" s="153" t="s">
        <v>75</v>
      </c>
      <c r="B1" s="87"/>
      <c r="C1" s="87"/>
      <c r="D1" s="87"/>
      <c r="E1" s="87"/>
      <c r="F1" s="87"/>
      <c r="G1" s="87"/>
      <c r="H1" s="87"/>
      <c r="J1" s="87"/>
      <c r="K1" s="87"/>
      <c r="L1" s="72"/>
      <c r="M1" s="97"/>
      <c r="N1" s="97"/>
      <c r="O1" s="97"/>
      <c r="P1" s="97"/>
      <c r="Q1" s="97"/>
      <c r="R1" s="97"/>
      <c r="S1" s="97"/>
      <c r="T1" s="97"/>
      <c r="U1" s="97"/>
    </row>
    <row r="2" spans="1:21" ht="22.5" customHeight="1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4"/>
      <c r="Q2" s="97"/>
      <c r="R2" s="97"/>
      <c r="S2" s="97"/>
      <c r="T2" s="97"/>
      <c r="U2" s="97"/>
    </row>
    <row r="3" spans="1:21" ht="22.5" customHeight="1">
      <c r="A3" s="4"/>
      <c r="B3" s="133"/>
      <c r="C3" s="133"/>
      <c r="D3" s="90"/>
      <c r="E3" s="91"/>
      <c r="F3" s="91"/>
      <c r="G3" s="91"/>
      <c r="H3" s="91"/>
      <c r="I3" s="141"/>
      <c r="J3" s="91"/>
      <c r="K3" s="90"/>
      <c r="L3" s="90"/>
      <c r="M3" s="91"/>
      <c r="N3" s="91"/>
      <c r="O3" s="135" t="s">
        <v>2</v>
      </c>
      <c r="P3" s="154"/>
      <c r="Q3" s="97"/>
      <c r="R3" s="97"/>
      <c r="S3" s="97"/>
      <c r="T3" s="97"/>
      <c r="U3" s="97"/>
    </row>
    <row r="4" spans="1:21" ht="22.5" customHeight="1">
      <c r="A4" s="204" t="s">
        <v>77</v>
      </c>
      <c r="B4" s="204"/>
      <c r="C4" s="204"/>
      <c r="D4" s="205"/>
      <c r="E4" s="196" t="s">
        <v>78</v>
      </c>
      <c r="F4" s="206" t="s">
        <v>64</v>
      </c>
      <c r="G4" s="207"/>
      <c r="H4" s="207"/>
      <c r="I4" s="208"/>
      <c r="J4" s="197" t="s">
        <v>65</v>
      </c>
      <c r="K4" s="196" t="s">
        <v>66</v>
      </c>
      <c r="L4" s="196" t="s">
        <v>67</v>
      </c>
      <c r="M4" s="196" t="s">
        <v>68</v>
      </c>
      <c r="N4" s="196" t="s">
        <v>69</v>
      </c>
      <c r="O4" s="203" t="s">
        <v>70</v>
      </c>
      <c r="P4" s="97"/>
      <c r="Q4" s="41"/>
      <c r="R4" s="41"/>
      <c r="S4" s="41"/>
      <c r="T4" s="41"/>
      <c r="U4" s="41"/>
    </row>
    <row r="5" spans="1:21" ht="24" customHeight="1">
      <c r="A5" s="29" t="s">
        <v>79</v>
      </c>
      <c r="B5" s="29"/>
      <c r="C5" s="30"/>
      <c r="D5" s="209" t="s">
        <v>80</v>
      </c>
      <c r="E5" s="196"/>
      <c r="F5" s="196" t="s">
        <v>8</v>
      </c>
      <c r="G5" s="196" t="s">
        <v>71</v>
      </c>
      <c r="H5" s="196" t="s">
        <v>72</v>
      </c>
      <c r="I5" s="196" t="s">
        <v>73</v>
      </c>
      <c r="J5" s="197"/>
      <c r="K5" s="196"/>
      <c r="L5" s="196"/>
      <c r="M5" s="196"/>
      <c r="N5" s="196"/>
      <c r="O5" s="196"/>
      <c r="P5" s="41"/>
      <c r="Q5" s="41"/>
      <c r="R5" s="41"/>
      <c r="S5" s="41"/>
      <c r="T5" s="41"/>
      <c r="U5" s="41"/>
    </row>
    <row r="6" spans="1:15" ht="36.75" customHeight="1">
      <c r="A6" s="14" t="s">
        <v>81</v>
      </c>
      <c r="B6" s="108" t="s">
        <v>82</v>
      </c>
      <c r="C6" s="134" t="s">
        <v>83</v>
      </c>
      <c r="D6" s="209"/>
      <c r="E6" s="196"/>
      <c r="F6" s="196"/>
      <c r="G6" s="196"/>
      <c r="H6" s="196"/>
      <c r="I6" s="196"/>
      <c r="J6" s="197"/>
      <c r="K6" s="196"/>
      <c r="L6" s="196"/>
      <c r="M6" s="196"/>
      <c r="N6" s="196"/>
      <c r="O6" s="196"/>
    </row>
    <row r="7" spans="1:21" s="1" customFormat="1" ht="27.75" customHeight="1">
      <c r="A7" s="32"/>
      <c r="B7" s="33"/>
      <c r="C7" s="34"/>
      <c r="D7" s="37" t="s">
        <v>8</v>
      </c>
      <c r="E7" s="36">
        <f>E9+E12+E15+E18+E22</f>
        <v>375.37999999999994</v>
      </c>
      <c r="F7" s="36">
        <v>375.37999999999994</v>
      </c>
      <c r="G7" s="36">
        <f>G9+G12+G15+G18+G22</f>
        <v>375.37999999999994</v>
      </c>
      <c r="H7" s="36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36">
        <v>0</v>
      </c>
      <c r="P7" s="81"/>
      <c r="Q7" s="59"/>
      <c r="R7" s="59"/>
      <c r="S7" s="59"/>
      <c r="T7" s="59"/>
      <c r="U7" s="59"/>
    </row>
    <row r="8" spans="1:21" ht="27" customHeight="1">
      <c r="A8" s="32" t="s">
        <v>84</v>
      </c>
      <c r="B8" s="33"/>
      <c r="C8" s="34"/>
      <c r="D8" s="37" t="s">
        <v>85</v>
      </c>
      <c r="E8" s="36">
        <v>309.03</v>
      </c>
      <c r="F8" s="36">
        <v>309.03</v>
      </c>
      <c r="G8" s="36">
        <v>309.03</v>
      </c>
      <c r="H8" s="36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36">
        <v>0</v>
      </c>
      <c r="P8" s="97"/>
      <c r="Q8" s="41"/>
      <c r="R8" s="41"/>
      <c r="S8" s="41"/>
      <c r="T8" s="41"/>
      <c r="U8" s="41"/>
    </row>
    <row r="9" spans="1:21" ht="27" customHeight="1">
      <c r="A9" s="32"/>
      <c r="B9" s="33" t="s">
        <v>86</v>
      </c>
      <c r="C9" s="34"/>
      <c r="D9" s="37" t="s">
        <v>87</v>
      </c>
      <c r="E9" s="36">
        <f>SUM(E10:E11)</f>
        <v>309.03</v>
      </c>
      <c r="F9" s="36">
        <v>309.03</v>
      </c>
      <c r="G9" s="36">
        <f>SUM(G10:G11)</f>
        <v>309.03</v>
      </c>
      <c r="H9" s="36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36">
        <v>0</v>
      </c>
      <c r="P9" s="97"/>
      <c r="Q9" s="76"/>
      <c r="R9" s="97"/>
      <c r="S9" s="97"/>
      <c r="T9" s="97"/>
      <c r="U9" s="97"/>
    </row>
    <row r="10" spans="1:21" ht="27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v>264.03</v>
      </c>
      <c r="F10" s="36">
        <v>264.03</v>
      </c>
      <c r="G10" s="36">
        <v>264.03</v>
      </c>
      <c r="H10" s="36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36">
        <v>0</v>
      </c>
      <c r="P10" s="97"/>
      <c r="Q10" s="97"/>
      <c r="R10" s="97"/>
      <c r="S10" s="97"/>
      <c r="T10" s="97"/>
      <c r="U10" s="97"/>
    </row>
    <row r="11" spans="1:21" ht="27" customHeight="1">
      <c r="A11" s="32" t="s">
        <v>88</v>
      </c>
      <c r="B11" s="33" t="s">
        <v>88</v>
      </c>
      <c r="C11" s="34" t="s">
        <v>91</v>
      </c>
      <c r="D11" s="37" t="s">
        <v>92</v>
      </c>
      <c r="E11" s="36">
        <v>45</v>
      </c>
      <c r="F11" s="22">
        <v>45</v>
      </c>
      <c r="G11" s="36">
        <v>45</v>
      </c>
      <c r="H11" s="36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36">
        <v>0</v>
      </c>
      <c r="P11" s="97"/>
      <c r="Q11" s="97"/>
      <c r="R11" s="97"/>
      <c r="S11" s="97"/>
      <c r="T11" s="97"/>
      <c r="U11" s="97"/>
    </row>
    <row r="12" spans="1:21" ht="27" customHeight="1">
      <c r="A12" s="32" t="s">
        <v>93</v>
      </c>
      <c r="B12" s="33"/>
      <c r="C12" s="34"/>
      <c r="D12" s="37" t="s">
        <v>94</v>
      </c>
      <c r="E12" s="36">
        <f>SUM(E13:E14)</f>
        <v>43.19</v>
      </c>
      <c r="F12" s="36">
        <v>43.19</v>
      </c>
      <c r="G12" s="36">
        <f>SUM(G13:G14)</f>
        <v>43.19</v>
      </c>
      <c r="H12" s="36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36">
        <v>0</v>
      </c>
      <c r="P12" s="97"/>
      <c r="Q12" s="97"/>
      <c r="R12" s="97"/>
      <c r="S12" s="97"/>
      <c r="T12" s="97"/>
      <c r="U12" s="97"/>
    </row>
    <row r="13" spans="1:21" ht="27" customHeight="1">
      <c r="A13" s="32" t="s">
        <v>88</v>
      </c>
      <c r="B13" s="33" t="s">
        <v>88</v>
      </c>
      <c r="C13" s="34" t="s">
        <v>95</v>
      </c>
      <c r="D13" s="37" t="s">
        <v>96</v>
      </c>
      <c r="E13" s="36">
        <v>28.79</v>
      </c>
      <c r="F13" s="36">
        <v>28.79</v>
      </c>
      <c r="G13" s="36">
        <v>28.79</v>
      </c>
      <c r="H13" s="36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36">
        <v>0</v>
      </c>
      <c r="P13" s="97"/>
      <c r="Q13" s="97"/>
      <c r="R13" s="97"/>
      <c r="S13" s="97"/>
      <c r="T13" s="97"/>
      <c r="U13" s="97"/>
    </row>
    <row r="14" spans="1:21" ht="27" customHeight="1">
      <c r="A14" s="32" t="s">
        <v>88</v>
      </c>
      <c r="B14" s="33" t="s">
        <v>88</v>
      </c>
      <c r="C14" s="34" t="s">
        <v>97</v>
      </c>
      <c r="D14" s="37" t="s">
        <v>98</v>
      </c>
      <c r="E14" s="36">
        <v>14.4</v>
      </c>
      <c r="F14" s="36">
        <v>14.4</v>
      </c>
      <c r="G14" s="36">
        <v>14.4</v>
      </c>
      <c r="H14" s="36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36">
        <v>0</v>
      </c>
      <c r="P14" s="76"/>
      <c r="Q14" s="97"/>
      <c r="R14" s="97"/>
      <c r="S14" s="97"/>
      <c r="T14" s="97"/>
      <c r="U14" s="97"/>
    </row>
    <row r="15" spans="1:15" ht="27" customHeight="1">
      <c r="A15" s="32"/>
      <c r="B15" s="33" t="s">
        <v>99</v>
      </c>
      <c r="C15" s="34"/>
      <c r="D15" s="37" t="s">
        <v>100</v>
      </c>
      <c r="E15" s="36">
        <f>SUM(E16:E17)</f>
        <v>2.31</v>
      </c>
      <c r="F15" s="36">
        <v>2.31</v>
      </c>
      <c r="G15" s="36">
        <f>SUM(G16:G17)</f>
        <v>2.31</v>
      </c>
      <c r="H15" s="36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36">
        <v>0</v>
      </c>
    </row>
    <row r="16" spans="1:15" ht="27" customHeight="1">
      <c r="A16" s="32" t="s">
        <v>88</v>
      </c>
      <c r="B16" s="33" t="s">
        <v>88</v>
      </c>
      <c r="C16" s="34" t="s">
        <v>101</v>
      </c>
      <c r="D16" s="37" t="s">
        <v>102</v>
      </c>
      <c r="E16" s="36">
        <v>1.36</v>
      </c>
      <c r="F16" s="36">
        <v>1.36</v>
      </c>
      <c r="G16" s="36">
        <v>1.36</v>
      </c>
      <c r="H16" s="36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36">
        <v>0</v>
      </c>
    </row>
    <row r="17" spans="1:15" ht="27" customHeight="1">
      <c r="A17" s="32" t="s">
        <v>88</v>
      </c>
      <c r="B17" s="33" t="s">
        <v>88</v>
      </c>
      <c r="C17" s="34" t="s">
        <v>86</v>
      </c>
      <c r="D17" s="37" t="s">
        <v>103</v>
      </c>
      <c r="E17" s="36">
        <v>0.95</v>
      </c>
      <c r="F17" s="36">
        <v>0.95</v>
      </c>
      <c r="G17" s="36">
        <v>0.95</v>
      </c>
      <c r="H17" s="36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36">
        <v>0</v>
      </c>
    </row>
    <row r="18" spans="1:15" ht="27" customHeight="1">
      <c r="A18" s="32" t="s">
        <v>104</v>
      </c>
      <c r="B18" s="33"/>
      <c r="C18" s="34"/>
      <c r="D18" s="37" t="s">
        <v>105</v>
      </c>
      <c r="E18" s="36">
        <v>10.89</v>
      </c>
      <c r="F18" s="36">
        <v>10.89</v>
      </c>
      <c r="G18" s="36">
        <v>10.89</v>
      </c>
      <c r="H18" s="36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36">
        <v>0</v>
      </c>
    </row>
    <row r="19" spans="1:15" ht="27" customHeight="1">
      <c r="A19" s="32"/>
      <c r="B19" s="33" t="s">
        <v>106</v>
      </c>
      <c r="C19" s="34"/>
      <c r="D19" s="37" t="s">
        <v>107</v>
      </c>
      <c r="E19" s="36">
        <v>10.89</v>
      </c>
      <c r="F19" s="36">
        <v>10.89</v>
      </c>
      <c r="G19" s="36">
        <v>10.89</v>
      </c>
      <c r="H19" s="36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36">
        <v>0</v>
      </c>
    </row>
    <row r="20" spans="1:15" ht="27" customHeight="1">
      <c r="A20" s="32" t="s">
        <v>88</v>
      </c>
      <c r="B20" s="33" t="s">
        <v>88</v>
      </c>
      <c r="C20" s="34" t="s">
        <v>89</v>
      </c>
      <c r="D20" s="37" t="s">
        <v>108</v>
      </c>
      <c r="E20" s="36">
        <v>10.89</v>
      </c>
      <c r="F20" s="36">
        <v>10.89</v>
      </c>
      <c r="G20" s="36">
        <v>10.89</v>
      </c>
      <c r="H20" s="36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36">
        <v>0</v>
      </c>
    </row>
    <row r="21" spans="1:15" ht="27" customHeight="1">
      <c r="A21" s="32" t="s">
        <v>109</v>
      </c>
      <c r="B21" s="33"/>
      <c r="C21" s="34"/>
      <c r="D21" s="37" t="s">
        <v>110</v>
      </c>
      <c r="E21" s="36">
        <v>9.96</v>
      </c>
      <c r="F21" s="36">
        <v>9.96</v>
      </c>
      <c r="G21" s="36">
        <v>9.96</v>
      </c>
      <c r="H21" s="36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36">
        <v>0</v>
      </c>
    </row>
    <row r="22" spans="1:15" ht="27" customHeight="1">
      <c r="A22" s="32"/>
      <c r="B22" s="33" t="s">
        <v>101</v>
      </c>
      <c r="C22" s="34"/>
      <c r="D22" s="37" t="s">
        <v>111</v>
      </c>
      <c r="E22" s="36">
        <v>9.96</v>
      </c>
      <c r="F22" s="36">
        <v>9.96</v>
      </c>
      <c r="G22" s="36">
        <v>9.96</v>
      </c>
      <c r="H22" s="36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36">
        <v>0</v>
      </c>
    </row>
    <row r="23" spans="1:15" ht="27" customHeight="1">
      <c r="A23" s="32" t="s">
        <v>88</v>
      </c>
      <c r="B23" s="33" t="s">
        <v>88</v>
      </c>
      <c r="C23" s="34" t="s">
        <v>89</v>
      </c>
      <c r="D23" s="37" t="s">
        <v>112</v>
      </c>
      <c r="E23" s="36">
        <v>9.96</v>
      </c>
      <c r="F23" s="36">
        <v>9.96</v>
      </c>
      <c r="G23" s="36">
        <v>9.96</v>
      </c>
      <c r="H23" s="36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36">
        <v>0</v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14">
    <mergeCell ref="A4:D4"/>
    <mergeCell ref="F4:I4"/>
    <mergeCell ref="D5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  <mergeCell ref="O4:O6"/>
  </mergeCells>
  <printOptions horizontalCentered="1"/>
  <pageMargins left="0.4724409636550062" right="0.30000000957428935" top="0.9842519685039369" bottom="0.4724409636550062" header="0.35433069927485905" footer="0.31496063461453894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"/>
  <sheetViews>
    <sheetView showGridLines="0" showZeros="0" zoomScalePageLayoutView="0" workbookViewId="0" topLeftCell="A4">
      <selection activeCell="F7" sqref="F7:H23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35.66015625" style="0" customWidth="1"/>
    <col min="5" max="5" width="18" style="0" customWidth="1"/>
    <col min="6" max="6" width="16.83203125" style="0" customWidth="1"/>
    <col min="7" max="7" width="16.5" style="0" customWidth="1"/>
    <col min="8" max="8" width="16.16015625" style="0" customWidth="1"/>
    <col min="9" max="9" width="14.83203125" style="0" customWidth="1"/>
    <col min="10" max="10" width="15.16015625" style="0" customWidth="1"/>
    <col min="11" max="11" width="17.16015625" style="0" customWidth="1"/>
    <col min="12" max="12" width="9.66015625" style="0" customWidth="1"/>
    <col min="13" max="13" width="8.83203125" style="0" customWidth="1"/>
    <col min="14" max="14" width="10.83203125" style="0" customWidth="1"/>
    <col min="15" max="15" width="11.16015625" style="0" customWidth="1"/>
  </cols>
  <sheetData>
    <row r="1" spans="1:16" ht="24.75" customHeight="1">
      <c r="A1" s="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.75" customHeight="1">
      <c r="A2" s="5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44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8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24.75" customHeight="1">
      <c r="A4" s="210" t="s">
        <v>77</v>
      </c>
      <c r="B4" s="210"/>
      <c r="C4" s="210"/>
      <c r="D4" s="211"/>
      <c r="E4" s="196" t="s">
        <v>78</v>
      </c>
      <c r="F4" s="46" t="s">
        <v>115</v>
      </c>
      <c r="G4" s="46"/>
      <c r="H4" s="46"/>
      <c r="I4" s="46"/>
      <c r="J4" s="198" t="s">
        <v>116</v>
      </c>
      <c r="K4" s="198"/>
      <c r="L4" s="198"/>
      <c r="M4" s="198"/>
      <c r="N4" s="198"/>
      <c r="O4" s="198"/>
      <c r="P4" s="197" t="s">
        <v>117</v>
      </c>
      <c r="Q4" s="40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24.75" customHeight="1">
      <c r="A5" s="29" t="s">
        <v>79</v>
      </c>
      <c r="B5" s="29"/>
      <c r="C5" s="30"/>
      <c r="D5" s="209" t="s">
        <v>80</v>
      </c>
      <c r="E5" s="196"/>
      <c r="F5" s="197" t="s">
        <v>8</v>
      </c>
      <c r="G5" s="197" t="s">
        <v>118</v>
      </c>
      <c r="H5" s="197" t="s">
        <v>119</v>
      </c>
      <c r="I5" s="197" t="s">
        <v>120</v>
      </c>
      <c r="J5" s="197" t="s">
        <v>8</v>
      </c>
      <c r="K5" s="197" t="s">
        <v>121</v>
      </c>
      <c r="L5" s="197" t="s">
        <v>122</v>
      </c>
      <c r="M5" s="197" t="s">
        <v>123</v>
      </c>
      <c r="N5" s="197" t="s">
        <v>124</v>
      </c>
      <c r="O5" s="197" t="s">
        <v>125</v>
      </c>
      <c r="P5" s="197"/>
      <c r="Q5" s="40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30.75" customHeight="1">
      <c r="A6" s="15" t="s">
        <v>81</v>
      </c>
      <c r="B6" s="31" t="s">
        <v>82</v>
      </c>
      <c r="C6" s="17" t="s">
        <v>83</v>
      </c>
      <c r="D6" s="212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16" s="1" customFormat="1" ht="30" customHeight="1">
      <c r="A7" s="35"/>
      <c r="B7" s="35"/>
      <c r="C7" s="37"/>
      <c r="D7" s="52" t="s">
        <v>8</v>
      </c>
      <c r="E7" s="36">
        <f>F7+J7</f>
        <v>375.37999999999994</v>
      </c>
      <c r="F7" s="36">
        <f>F8+F12+F18+F21</f>
        <v>330.37999999999994</v>
      </c>
      <c r="G7" s="36">
        <f>G8+G12+G18+G21</f>
        <v>310.58</v>
      </c>
      <c r="H7" s="36">
        <f>H8+H12+H18+H21</f>
        <v>19.8</v>
      </c>
      <c r="I7" s="53"/>
      <c r="J7" s="53">
        <v>45</v>
      </c>
      <c r="K7" s="53">
        <v>45</v>
      </c>
      <c r="L7" s="53">
        <v>0</v>
      </c>
      <c r="M7" s="53">
        <v>0</v>
      </c>
      <c r="N7" s="53">
        <v>0</v>
      </c>
      <c r="O7" s="53">
        <v>0</v>
      </c>
      <c r="P7" s="36">
        <v>0</v>
      </c>
    </row>
    <row r="8" spans="1:32" ht="30" customHeight="1">
      <c r="A8" s="32" t="s">
        <v>84</v>
      </c>
      <c r="B8" s="33"/>
      <c r="C8" s="34"/>
      <c r="D8" s="37" t="s">
        <v>85</v>
      </c>
      <c r="E8" s="36">
        <f aca="true" t="shared" si="0" ref="E8:E23">F8+J8</f>
        <v>309.03</v>
      </c>
      <c r="F8" s="36">
        <f aca="true" t="shared" si="1" ref="F8:F23">SUM(G8:I8)</f>
        <v>264.03</v>
      </c>
      <c r="G8" s="36">
        <v>244.23</v>
      </c>
      <c r="H8" s="53">
        <v>19.8</v>
      </c>
      <c r="I8" s="53"/>
      <c r="J8" s="53">
        <v>45</v>
      </c>
      <c r="K8" s="53">
        <v>45</v>
      </c>
      <c r="L8" s="53">
        <v>0</v>
      </c>
      <c r="M8" s="53">
        <v>0</v>
      </c>
      <c r="N8" s="53">
        <v>0</v>
      </c>
      <c r="O8" s="53">
        <v>0</v>
      </c>
      <c r="P8" s="36">
        <v>0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16" s="152" customFormat="1" ht="30" customHeight="1">
      <c r="A9" s="32"/>
      <c r="B9" s="33" t="s">
        <v>86</v>
      </c>
      <c r="C9" s="34"/>
      <c r="D9" s="37" t="s">
        <v>87</v>
      </c>
      <c r="E9" s="36">
        <f t="shared" si="0"/>
        <v>309.03</v>
      </c>
      <c r="F9" s="36">
        <f t="shared" si="1"/>
        <v>264.03</v>
      </c>
      <c r="G9" s="36">
        <v>244.23</v>
      </c>
      <c r="H9" s="53">
        <v>19.8</v>
      </c>
      <c r="I9" s="53"/>
      <c r="J9" s="53">
        <v>45</v>
      </c>
      <c r="K9" s="53">
        <v>45</v>
      </c>
      <c r="L9" s="53">
        <v>0</v>
      </c>
      <c r="M9" s="53">
        <v>0</v>
      </c>
      <c r="N9" s="53">
        <v>0</v>
      </c>
      <c r="O9" s="53">
        <v>0</v>
      </c>
      <c r="P9" s="36">
        <v>0</v>
      </c>
    </row>
    <row r="10" spans="1:16" ht="30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f t="shared" si="0"/>
        <v>264.03</v>
      </c>
      <c r="F10" s="36">
        <f t="shared" si="1"/>
        <v>264.03</v>
      </c>
      <c r="G10" s="36">
        <v>244.23</v>
      </c>
      <c r="H10" s="53">
        <v>19.8</v>
      </c>
      <c r="I10" s="53"/>
      <c r="J10" s="53"/>
      <c r="K10" s="53"/>
      <c r="L10" s="53">
        <v>0</v>
      </c>
      <c r="M10" s="53">
        <v>0</v>
      </c>
      <c r="N10" s="53">
        <v>0</v>
      </c>
      <c r="O10" s="53">
        <v>0</v>
      </c>
      <c r="P10" s="36">
        <v>0</v>
      </c>
    </row>
    <row r="11" spans="1:16" ht="30" customHeight="1">
      <c r="A11" s="32" t="s">
        <v>88</v>
      </c>
      <c r="B11" s="33" t="s">
        <v>88</v>
      </c>
      <c r="C11" s="34" t="s">
        <v>91</v>
      </c>
      <c r="D11" s="37" t="s">
        <v>92</v>
      </c>
      <c r="E11" s="36">
        <f t="shared" si="0"/>
        <v>45</v>
      </c>
      <c r="F11" s="36">
        <f t="shared" si="1"/>
        <v>0</v>
      </c>
      <c r="G11" s="36"/>
      <c r="H11" s="53"/>
      <c r="I11" s="53"/>
      <c r="J11" s="53">
        <v>45</v>
      </c>
      <c r="K11" s="53">
        <v>45</v>
      </c>
      <c r="L11" s="53">
        <v>0</v>
      </c>
      <c r="M11" s="53">
        <v>0</v>
      </c>
      <c r="N11" s="53">
        <v>0</v>
      </c>
      <c r="O11" s="53">
        <v>0</v>
      </c>
      <c r="P11" s="36">
        <v>0</v>
      </c>
    </row>
    <row r="12" spans="1:16" ht="30" customHeight="1">
      <c r="A12" s="32" t="s">
        <v>93</v>
      </c>
      <c r="B12" s="33"/>
      <c r="C12" s="34"/>
      <c r="D12" s="37" t="s">
        <v>94</v>
      </c>
      <c r="E12" s="36">
        <f t="shared" si="0"/>
        <v>45.5</v>
      </c>
      <c r="F12" s="36">
        <f t="shared" si="1"/>
        <v>45.5</v>
      </c>
      <c r="G12" s="36">
        <f>SUM(G13:G15)</f>
        <v>45.5</v>
      </c>
      <c r="H12" s="53"/>
      <c r="I12" s="53"/>
      <c r="J12" s="53"/>
      <c r="K12" s="53"/>
      <c r="L12" s="53">
        <v>0</v>
      </c>
      <c r="M12" s="53">
        <v>0</v>
      </c>
      <c r="N12" s="53">
        <v>0</v>
      </c>
      <c r="O12" s="53">
        <v>0</v>
      </c>
      <c r="P12" s="36">
        <v>0</v>
      </c>
    </row>
    <row r="13" spans="1:22" ht="30" customHeight="1">
      <c r="A13" s="32" t="s">
        <v>88</v>
      </c>
      <c r="B13" s="33" t="s">
        <v>88</v>
      </c>
      <c r="C13" s="34" t="s">
        <v>95</v>
      </c>
      <c r="D13" s="37" t="s">
        <v>96</v>
      </c>
      <c r="E13" s="36">
        <f t="shared" si="0"/>
        <v>28.79</v>
      </c>
      <c r="F13" s="36">
        <f t="shared" si="1"/>
        <v>28.79</v>
      </c>
      <c r="G13" s="36">
        <v>28.79</v>
      </c>
      <c r="H13" s="53"/>
      <c r="I13" s="53"/>
      <c r="J13" s="53"/>
      <c r="K13" s="53"/>
      <c r="L13" s="53">
        <v>0</v>
      </c>
      <c r="M13" s="53">
        <v>0</v>
      </c>
      <c r="N13" s="53">
        <v>0</v>
      </c>
      <c r="O13" s="53">
        <v>0</v>
      </c>
      <c r="P13" s="36">
        <v>0</v>
      </c>
      <c r="Q13" s="43"/>
      <c r="R13" s="43"/>
      <c r="S13" s="43"/>
      <c r="T13" s="43"/>
      <c r="U13" s="43"/>
      <c r="V13" s="43"/>
    </row>
    <row r="14" spans="1:22" ht="30" customHeight="1">
      <c r="A14" s="32" t="s">
        <v>88</v>
      </c>
      <c r="B14" s="33" t="s">
        <v>88</v>
      </c>
      <c r="C14" s="34" t="s">
        <v>97</v>
      </c>
      <c r="D14" s="37" t="s">
        <v>98</v>
      </c>
      <c r="E14" s="36">
        <f t="shared" si="0"/>
        <v>14.4</v>
      </c>
      <c r="F14" s="36">
        <f t="shared" si="1"/>
        <v>14.4</v>
      </c>
      <c r="G14" s="36">
        <v>14.4</v>
      </c>
      <c r="H14" s="53"/>
      <c r="I14" s="53"/>
      <c r="J14" s="53"/>
      <c r="K14" s="53"/>
      <c r="L14" s="53">
        <v>0</v>
      </c>
      <c r="M14" s="53">
        <v>0</v>
      </c>
      <c r="N14" s="53">
        <v>0</v>
      </c>
      <c r="O14" s="53">
        <v>0</v>
      </c>
      <c r="P14" s="36">
        <v>0</v>
      </c>
      <c r="Q14" s="43"/>
      <c r="R14" s="43"/>
      <c r="S14" s="43"/>
      <c r="T14" s="43"/>
      <c r="U14" s="43"/>
      <c r="V14" s="43"/>
    </row>
    <row r="15" spans="1:16" ht="30" customHeight="1">
      <c r="A15" s="32"/>
      <c r="B15" s="33" t="s">
        <v>99</v>
      </c>
      <c r="C15" s="34"/>
      <c r="D15" s="37" t="s">
        <v>100</v>
      </c>
      <c r="E15" s="36">
        <f t="shared" si="0"/>
        <v>2.31</v>
      </c>
      <c r="F15" s="36">
        <f t="shared" si="1"/>
        <v>2.31</v>
      </c>
      <c r="G15" s="36">
        <f>SUM(G16:G17)</f>
        <v>2.31</v>
      </c>
      <c r="H15" s="53"/>
      <c r="I15" s="53"/>
      <c r="J15" s="53"/>
      <c r="K15" s="53"/>
      <c r="L15" s="53">
        <v>0</v>
      </c>
      <c r="M15" s="53">
        <v>0</v>
      </c>
      <c r="N15" s="53">
        <v>0</v>
      </c>
      <c r="O15" s="53">
        <v>0</v>
      </c>
      <c r="P15" s="36">
        <v>0</v>
      </c>
    </row>
    <row r="16" spans="1:16" ht="30" customHeight="1">
      <c r="A16" s="32" t="s">
        <v>88</v>
      </c>
      <c r="B16" s="33" t="s">
        <v>88</v>
      </c>
      <c r="C16" s="34" t="s">
        <v>101</v>
      </c>
      <c r="D16" s="37" t="s">
        <v>102</v>
      </c>
      <c r="E16" s="36">
        <f t="shared" si="0"/>
        <v>1.36</v>
      </c>
      <c r="F16" s="36">
        <f t="shared" si="1"/>
        <v>1.36</v>
      </c>
      <c r="G16" s="36">
        <v>1.36</v>
      </c>
      <c r="H16" s="53"/>
      <c r="I16" s="53"/>
      <c r="J16" s="53"/>
      <c r="K16" s="53"/>
      <c r="L16" s="53">
        <v>0</v>
      </c>
      <c r="M16" s="53">
        <v>0</v>
      </c>
      <c r="N16" s="53">
        <v>0</v>
      </c>
      <c r="O16" s="53">
        <v>0</v>
      </c>
      <c r="P16" s="36">
        <v>0</v>
      </c>
    </row>
    <row r="17" spans="1:16" ht="30" customHeight="1">
      <c r="A17" s="32" t="s">
        <v>88</v>
      </c>
      <c r="B17" s="33" t="s">
        <v>88</v>
      </c>
      <c r="C17" s="34" t="s">
        <v>86</v>
      </c>
      <c r="D17" s="37" t="s">
        <v>103</v>
      </c>
      <c r="E17" s="36">
        <f t="shared" si="0"/>
        <v>0.95</v>
      </c>
      <c r="F17" s="36">
        <f t="shared" si="1"/>
        <v>0.95</v>
      </c>
      <c r="G17" s="36">
        <v>0.95</v>
      </c>
      <c r="H17" s="53"/>
      <c r="I17" s="53"/>
      <c r="J17" s="53"/>
      <c r="K17" s="53"/>
      <c r="L17" s="53">
        <v>0</v>
      </c>
      <c r="M17" s="53">
        <v>0</v>
      </c>
      <c r="N17" s="53">
        <v>0</v>
      </c>
      <c r="O17" s="53">
        <v>0</v>
      </c>
      <c r="P17" s="36">
        <v>0</v>
      </c>
    </row>
    <row r="18" spans="1:16" ht="30" customHeight="1">
      <c r="A18" s="32" t="s">
        <v>104</v>
      </c>
      <c r="B18" s="33"/>
      <c r="C18" s="34"/>
      <c r="D18" s="37" t="s">
        <v>105</v>
      </c>
      <c r="E18" s="36">
        <f t="shared" si="0"/>
        <v>10.89</v>
      </c>
      <c r="F18" s="36">
        <f t="shared" si="1"/>
        <v>10.89</v>
      </c>
      <c r="G18" s="36">
        <v>10.89</v>
      </c>
      <c r="H18" s="53"/>
      <c r="I18" s="53"/>
      <c r="J18" s="53"/>
      <c r="K18" s="53"/>
      <c r="L18" s="53">
        <v>0</v>
      </c>
      <c r="M18" s="53">
        <v>0</v>
      </c>
      <c r="N18" s="53">
        <v>0</v>
      </c>
      <c r="O18" s="53">
        <v>0</v>
      </c>
      <c r="P18" s="36">
        <v>0</v>
      </c>
    </row>
    <row r="19" spans="1:16" ht="30" customHeight="1">
      <c r="A19" s="32"/>
      <c r="B19" s="33" t="s">
        <v>106</v>
      </c>
      <c r="C19" s="34"/>
      <c r="D19" s="37" t="s">
        <v>107</v>
      </c>
      <c r="E19" s="36">
        <f t="shared" si="0"/>
        <v>10.89</v>
      </c>
      <c r="F19" s="36">
        <f t="shared" si="1"/>
        <v>10.89</v>
      </c>
      <c r="G19" s="36">
        <v>10.89</v>
      </c>
      <c r="H19" s="53"/>
      <c r="I19" s="53"/>
      <c r="J19" s="53"/>
      <c r="K19" s="53"/>
      <c r="L19" s="53">
        <v>0</v>
      </c>
      <c r="M19" s="53">
        <v>0</v>
      </c>
      <c r="N19" s="53">
        <v>0</v>
      </c>
      <c r="O19" s="53">
        <v>0</v>
      </c>
      <c r="P19" s="36">
        <v>0</v>
      </c>
    </row>
    <row r="20" spans="1:16" ht="30" customHeight="1">
      <c r="A20" s="32" t="s">
        <v>88</v>
      </c>
      <c r="B20" s="33" t="s">
        <v>88</v>
      </c>
      <c r="C20" s="34" t="s">
        <v>89</v>
      </c>
      <c r="D20" s="37" t="s">
        <v>108</v>
      </c>
      <c r="E20" s="36">
        <f t="shared" si="0"/>
        <v>10.89</v>
      </c>
      <c r="F20" s="36">
        <f t="shared" si="1"/>
        <v>10.89</v>
      </c>
      <c r="G20" s="36">
        <v>10.89</v>
      </c>
      <c r="H20" s="53"/>
      <c r="I20" s="53"/>
      <c r="J20" s="53"/>
      <c r="K20" s="53"/>
      <c r="L20" s="53">
        <v>0</v>
      </c>
      <c r="M20" s="53">
        <v>0</v>
      </c>
      <c r="N20" s="53">
        <v>0</v>
      </c>
      <c r="O20" s="53">
        <v>0</v>
      </c>
      <c r="P20" s="36">
        <v>0</v>
      </c>
    </row>
    <row r="21" spans="1:16" ht="30" customHeight="1">
      <c r="A21" s="32" t="s">
        <v>109</v>
      </c>
      <c r="B21" s="33"/>
      <c r="C21" s="34"/>
      <c r="D21" s="37" t="s">
        <v>110</v>
      </c>
      <c r="E21" s="36">
        <f t="shared" si="0"/>
        <v>9.96</v>
      </c>
      <c r="F21" s="36">
        <f t="shared" si="1"/>
        <v>9.96</v>
      </c>
      <c r="G21" s="36">
        <v>9.96</v>
      </c>
      <c r="H21" s="53"/>
      <c r="I21" s="53"/>
      <c r="J21" s="53"/>
      <c r="K21" s="53"/>
      <c r="L21" s="53">
        <v>0</v>
      </c>
      <c r="M21" s="53">
        <v>0</v>
      </c>
      <c r="N21" s="53">
        <v>0</v>
      </c>
      <c r="O21" s="53">
        <v>0</v>
      </c>
      <c r="P21" s="36">
        <v>0</v>
      </c>
    </row>
    <row r="22" spans="1:16" ht="30" customHeight="1">
      <c r="A22" s="32"/>
      <c r="B22" s="33" t="s">
        <v>101</v>
      </c>
      <c r="C22" s="34"/>
      <c r="D22" s="37" t="s">
        <v>111</v>
      </c>
      <c r="E22" s="36">
        <f t="shared" si="0"/>
        <v>9.96</v>
      </c>
      <c r="F22" s="36">
        <f t="shared" si="1"/>
        <v>9.96</v>
      </c>
      <c r="G22" s="36">
        <v>9.96</v>
      </c>
      <c r="H22" s="53"/>
      <c r="I22" s="53"/>
      <c r="J22" s="53"/>
      <c r="K22" s="53"/>
      <c r="L22" s="53">
        <v>0</v>
      </c>
      <c r="M22" s="53">
        <v>0</v>
      </c>
      <c r="N22" s="53">
        <v>0</v>
      </c>
      <c r="O22" s="53">
        <v>0</v>
      </c>
      <c r="P22" s="36">
        <v>0</v>
      </c>
    </row>
    <row r="23" spans="1:16" ht="30" customHeight="1">
      <c r="A23" s="32" t="s">
        <v>88</v>
      </c>
      <c r="B23" s="33" t="s">
        <v>88</v>
      </c>
      <c r="C23" s="34" t="s">
        <v>89</v>
      </c>
      <c r="D23" s="37" t="s">
        <v>112</v>
      </c>
      <c r="E23" s="36">
        <f t="shared" si="0"/>
        <v>9.96</v>
      </c>
      <c r="F23" s="36">
        <f t="shared" si="1"/>
        <v>9.96</v>
      </c>
      <c r="G23" s="36">
        <v>9.96</v>
      </c>
      <c r="H23" s="53"/>
      <c r="I23" s="53"/>
      <c r="J23" s="53"/>
      <c r="K23" s="53"/>
      <c r="L23" s="53">
        <v>0</v>
      </c>
      <c r="M23" s="53">
        <v>0</v>
      </c>
      <c r="N23" s="53">
        <v>0</v>
      </c>
      <c r="O23" s="53">
        <v>0</v>
      </c>
      <c r="P23" s="36">
        <v>0</v>
      </c>
    </row>
    <row r="24" ht="24" customHeight="1"/>
    <row r="25" ht="24" customHeight="1"/>
    <row r="26" spans="1:16" ht="24" customHeight="1">
      <c r="A26" s="54"/>
      <c r="B26" s="54"/>
      <c r="C26" s="54"/>
      <c r="D26" s="55"/>
      <c r="E26" s="56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ht="24" customHeight="1"/>
    <row r="28" ht="24" customHeight="1"/>
    <row r="29" ht="24" customHeight="1"/>
    <row r="30" ht="24" customHeight="1"/>
    <row r="31" ht="24" customHeight="1"/>
  </sheetData>
  <sheetProtection/>
  <mergeCells count="15"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A4:D4"/>
    <mergeCell ref="J4:O4"/>
    <mergeCell ref="D5:D6"/>
    <mergeCell ref="E4:E6"/>
    <mergeCell ref="F5:F6"/>
  </mergeCells>
  <printOptions horizontalCentered="1"/>
  <pageMargins left="0.19685039370078736" right="0.19685039370078736" top="0.9842519685039369" bottom="0.4724409636550062" header="0.5118110048489307" footer="0.236220481827503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4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3" width="5.66015625" style="0" customWidth="1"/>
    <col min="4" max="4" width="27.66015625" style="0" customWidth="1"/>
    <col min="5" max="5" width="17.16015625" style="0" customWidth="1"/>
    <col min="6" max="6" width="14.66015625" style="0" customWidth="1"/>
    <col min="7" max="7" width="15.66015625" style="0" customWidth="1"/>
    <col min="8" max="8" width="13.66015625" style="0" customWidth="1"/>
    <col min="9" max="9" width="13" style="0" customWidth="1"/>
    <col min="10" max="10" width="15.16015625" style="0" customWidth="1"/>
    <col min="11" max="11" width="13.16015625" style="0" customWidth="1"/>
    <col min="12" max="12" width="12" style="0" customWidth="1"/>
    <col min="13" max="13" width="9.16015625" style="0" customWidth="1"/>
    <col min="14" max="14" width="13.83203125" style="0" customWidth="1"/>
    <col min="15" max="15" width="13" style="0" customWidth="1"/>
    <col min="16" max="16" width="8.16015625" style="0" customWidth="1"/>
    <col min="17" max="17" width="9.33203125" style="0" customWidth="1"/>
  </cols>
  <sheetData>
    <row r="1" spans="1:17" ht="24.75" customHeight="1">
      <c r="A1" s="4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4.75" customHeight="1">
      <c r="A2" s="25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33" ht="24.75" customHeight="1">
      <c r="A3" s="145" t="s">
        <v>128</v>
      </c>
      <c r="B3" s="140"/>
      <c r="C3" s="140"/>
      <c r="D3" s="1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49" t="s">
        <v>2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24.75" customHeight="1">
      <c r="A4" s="204" t="s">
        <v>77</v>
      </c>
      <c r="B4" s="204"/>
      <c r="C4" s="204"/>
      <c r="D4" s="205"/>
      <c r="E4" s="200" t="s">
        <v>78</v>
      </c>
      <c r="F4" s="200" t="s">
        <v>129</v>
      </c>
      <c r="G4" s="200" t="s">
        <v>130</v>
      </c>
      <c r="H4" s="200" t="s">
        <v>131</v>
      </c>
      <c r="I4" s="200" t="s">
        <v>132</v>
      </c>
      <c r="J4" s="200" t="s">
        <v>133</v>
      </c>
      <c r="K4" s="200" t="s">
        <v>134</v>
      </c>
      <c r="L4" s="200" t="s">
        <v>135</v>
      </c>
      <c r="M4" s="200" t="s">
        <v>136</v>
      </c>
      <c r="N4" s="200" t="s">
        <v>120</v>
      </c>
      <c r="O4" s="200" t="s">
        <v>137</v>
      </c>
      <c r="P4" s="200" t="s">
        <v>138</v>
      </c>
      <c r="Q4" s="197" t="s">
        <v>125</v>
      </c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24.75" customHeight="1">
      <c r="A5" s="29" t="s">
        <v>79</v>
      </c>
      <c r="B5" s="29"/>
      <c r="C5" s="30"/>
      <c r="D5" s="209" t="s">
        <v>80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197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17" ht="30.75" customHeight="1">
      <c r="A6" s="14" t="s">
        <v>81</v>
      </c>
      <c r="B6" s="108" t="s">
        <v>82</v>
      </c>
      <c r="C6" s="134" t="s">
        <v>83</v>
      </c>
      <c r="D6" s="209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197"/>
    </row>
    <row r="7" spans="1:20" s="1" customFormat="1" ht="24.75" customHeight="1">
      <c r="A7" s="32"/>
      <c r="B7" s="33"/>
      <c r="C7" s="34"/>
      <c r="D7" s="35" t="s">
        <v>8</v>
      </c>
      <c r="E7" s="36">
        <f>E8+E11+E17+E20</f>
        <v>375.37999999999994</v>
      </c>
      <c r="F7" s="36">
        <f>F8+F11+F17+F20</f>
        <v>310.58</v>
      </c>
      <c r="G7" s="36">
        <f>G8+G11+G17+G20</f>
        <v>19.8</v>
      </c>
      <c r="H7" s="53">
        <v>0</v>
      </c>
      <c r="I7" s="53">
        <v>0</v>
      </c>
      <c r="J7" s="53"/>
      <c r="K7" s="53">
        <v>0</v>
      </c>
      <c r="L7" s="53">
        <v>0</v>
      </c>
      <c r="M7" s="53">
        <v>0</v>
      </c>
      <c r="N7" s="53"/>
      <c r="O7" s="53">
        <v>0</v>
      </c>
      <c r="P7" s="53">
        <v>0</v>
      </c>
      <c r="Q7" s="36">
        <v>0</v>
      </c>
      <c r="R7" s="150"/>
      <c r="S7" s="151"/>
      <c r="T7" s="151"/>
    </row>
    <row r="8" spans="1:19" ht="24" customHeight="1">
      <c r="A8" s="32" t="s">
        <v>84</v>
      </c>
      <c r="B8" s="33"/>
      <c r="C8" s="34"/>
      <c r="D8" s="37" t="s">
        <v>85</v>
      </c>
      <c r="E8" s="36">
        <v>309.03</v>
      </c>
      <c r="F8" s="36">
        <v>244.23</v>
      </c>
      <c r="G8" s="53">
        <v>19.8</v>
      </c>
      <c r="H8" s="53">
        <v>0</v>
      </c>
      <c r="I8" s="53">
        <v>0</v>
      </c>
      <c r="J8" s="53"/>
      <c r="K8" s="53">
        <v>0</v>
      </c>
      <c r="L8" s="53">
        <v>0</v>
      </c>
      <c r="M8" s="53">
        <v>0</v>
      </c>
      <c r="N8" s="53"/>
      <c r="O8" s="53">
        <v>0</v>
      </c>
      <c r="P8" s="53">
        <v>0</v>
      </c>
      <c r="Q8" s="36">
        <v>0</v>
      </c>
      <c r="R8" s="23"/>
      <c r="S8" s="23"/>
    </row>
    <row r="9" spans="1:19" ht="24" customHeight="1">
      <c r="A9" s="32"/>
      <c r="B9" s="33" t="s">
        <v>86</v>
      </c>
      <c r="C9" s="34"/>
      <c r="D9" s="37" t="s">
        <v>87</v>
      </c>
      <c r="E9" s="36">
        <f>SUM(F9:G9)</f>
        <v>264.03</v>
      </c>
      <c r="F9" s="36">
        <v>244.23</v>
      </c>
      <c r="G9" s="53">
        <v>19.8</v>
      </c>
      <c r="H9" s="53">
        <v>0</v>
      </c>
      <c r="I9" s="53">
        <v>0</v>
      </c>
      <c r="J9" s="53"/>
      <c r="K9" s="53">
        <v>0</v>
      </c>
      <c r="L9" s="53">
        <v>0</v>
      </c>
      <c r="M9" s="53">
        <v>0</v>
      </c>
      <c r="N9" s="53"/>
      <c r="O9" s="53">
        <v>0</v>
      </c>
      <c r="P9" s="53">
        <v>0</v>
      </c>
      <c r="Q9" s="36">
        <v>0</v>
      </c>
      <c r="R9" s="23"/>
      <c r="S9" s="23"/>
    </row>
    <row r="10" spans="1:19" ht="24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f aca="true" t="shared" si="0" ref="E10:E22">SUM(F10:H10)</f>
        <v>264.03</v>
      </c>
      <c r="F10" s="36">
        <v>244.23</v>
      </c>
      <c r="G10" s="53">
        <v>19.8</v>
      </c>
      <c r="H10" s="53">
        <v>0</v>
      </c>
      <c r="I10" s="53">
        <v>0</v>
      </c>
      <c r="J10" s="53"/>
      <c r="K10" s="53">
        <v>0</v>
      </c>
      <c r="L10" s="53">
        <v>0</v>
      </c>
      <c r="M10" s="53">
        <v>0</v>
      </c>
      <c r="N10" s="53"/>
      <c r="O10" s="53">
        <v>0</v>
      </c>
      <c r="P10" s="53">
        <v>0</v>
      </c>
      <c r="Q10" s="36">
        <v>0</v>
      </c>
      <c r="R10" s="23"/>
      <c r="S10" s="23"/>
    </row>
    <row r="11" spans="1:23" ht="24" customHeight="1">
      <c r="A11" s="32" t="s">
        <v>93</v>
      </c>
      <c r="B11" s="33"/>
      <c r="C11" s="34"/>
      <c r="D11" s="37" t="s">
        <v>94</v>
      </c>
      <c r="E11" s="36">
        <f t="shared" si="0"/>
        <v>45.5</v>
      </c>
      <c r="F11" s="36">
        <f>SUM(F12:F14)</f>
        <v>45.5</v>
      </c>
      <c r="G11" s="53">
        <v>0</v>
      </c>
      <c r="H11" s="53">
        <v>0</v>
      </c>
      <c r="I11" s="53">
        <v>0</v>
      </c>
      <c r="J11" s="53"/>
      <c r="K11" s="53">
        <v>0</v>
      </c>
      <c r="L11" s="53">
        <v>0</v>
      </c>
      <c r="M11" s="53">
        <v>0</v>
      </c>
      <c r="N11" s="53"/>
      <c r="O11" s="53">
        <v>0</v>
      </c>
      <c r="P11" s="53">
        <v>0</v>
      </c>
      <c r="Q11" s="36">
        <v>0</v>
      </c>
      <c r="R11" s="43"/>
      <c r="S11" s="43"/>
      <c r="T11" s="43"/>
      <c r="U11" s="43"/>
      <c r="V11" s="43"/>
      <c r="W11" s="43"/>
    </row>
    <row r="12" spans="1:17" ht="24" customHeight="1">
      <c r="A12" s="32" t="s">
        <v>88</v>
      </c>
      <c r="B12" s="33" t="s">
        <v>88</v>
      </c>
      <c r="C12" s="34" t="s">
        <v>95</v>
      </c>
      <c r="D12" s="37" t="s">
        <v>96</v>
      </c>
      <c r="E12" s="36">
        <f t="shared" si="0"/>
        <v>28.79</v>
      </c>
      <c r="F12" s="36">
        <v>28.79</v>
      </c>
      <c r="G12" s="53">
        <v>0</v>
      </c>
      <c r="H12" s="53">
        <v>0</v>
      </c>
      <c r="I12" s="53">
        <v>0</v>
      </c>
      <c r="J12" s="53"/>
      <c r="K12" s="53">
        <v>0</v>
      </c>
      <c r="L12" s="53">
        <v>0</v>
      </c>
      <c r="M12" s="53">
        <v>0</v>
      </c>
      <c r="N12" s="53"/>
      <c r="O12" s="53">
        <v>0</v>
      </c>
      <c r="P12" s="53">
        <v>0</v>
      </c>
      <c r="Q12" s="36">
        <v>0</v>
      </c>
    </row>
    <row r="13" spans="1:17" ht="24" customHeight="1">
      <c r="A13" s="32" t="s">
        <v>88</v>
      </c>
      <c r="B13" s="33" t="s">
        <v>88</v>
      </c>
      <c r="C13" s="34" t="s">
        <v>97</v>
      </c>
      <c r="D13" s="37" t="s">
        <v>98</v>
      </c>
      <c r="E13" s="36">
        <f t="shared" si="0"/>
        <v>14.4</v>
      </c>
      <c r="F13" s="36">
        <v>14.4</v>
      </c>
      <c r="G13" s="53">
        <v>0</v>
      </c>
      <c r="H13" s="53">
        <v>0</v>
      </c>
      <c r="I13" s="53">
        <v>0</v>
      </c>
      <c r="J13" s="53"/>
      <c r="K13" s="53">
        <v>0</v>
      </c>
      <c r="L13" s="53">
        <v>0</v>
      </c>
      <c r="M13" s="53">
        <v>0</v>
      </c>
      <c r="N13" s="53"/>
      <c r="O13" s="53">
        <v>0</v>
      </c>
      <c r="P13" s="53">
        <v>0</v>
      </c>
      <c r="Q13" s="36">
        <v>0</v>
      </c>
    </row>
    <row r="14" spans="1:17" ht="24" customHeight="1">
      <c r="A14" s="32"/>
      <c r="B14" s="33" t="s">
        <v>99</v>
      </c>
      <c r="C14" s="34"/>
      <c r="D14" s="37" t="s">
        <v>100</v>
      </c>
      <c r="E14" s="36">
        <f t="shared" si="0"/>
        <v>2.31</v>
      </c>
      <c r="F14" s="36">
        <f>SUM(F15:F16)</f>
        <v>2.31</v>
      </c>
      <c r="G14" s="53">
        <v>0</v>
      </c>
      <c r="H14" s="53">
        <v>0</v>
      </c>
      <c r="I14" s="53">
        <v>0</v>
      </c>
      <c r="J14" s="53"/>
      <c r="K14" s="53">
        <v>0</v>
      </c>
      <c r="L14" s="53">
        <v>0</v>
      </c>
      <c r="M14" s="53">
        <v>0</v>
      </c>
      <c r="N14" s="53"/>
      <c r="O14" s="53">
        <v>0</v>
      </c>
      <c r="P14" s="53">
        <v>0</v>
      </c>
      <c r="Q14" s="36">
        <v>0</v>
      </c>
    </row>
    <row r="15" spans="1:17" ht="24" customHeight="1">
      <c r="A15" s="32" t="s">
        <v>88</v>
      </c>
      <c r="B15" s="33" t="s">
        <v>88</v>
      </c>
      <c r="C15" s="34" t="s">
        <v>101</v>
      </c>
      <c r="D15" s="37" t="s">
        <v>102</v>
      </c>
      <c r="E15" s="36">
        <f t="shared" si="0"/>
        <v>1.36</v>
      </c>
      <c r="F15" s="36">
        <v>1.36</v>
      </c>
      <c r="G15" s="53">
        <v>0</v>
      </c>
      <c r="H15" s="53">
        <v>0</v>
      </c>
      <c r="I15" s="53">
        <v>0</v>
      </c>
      <c r="J15" s="53"/>
      <c r="K15" s="53">
        <v>0</v>
      </c>
      <c r="L15" s="53">
        <v>0</v>
      </c>
      <c r="M15" s="53">
        <v>0</v>
      </c>
      <c r="N15" s="53"/>
      <c r="O15" s="53">
        <v>0</v>
      </c>
      <c r="P15" s="53">
        <v>0</v>
      </c>
      <c r="Q15" s="36">
        <v>0</v>
      </c>
    </row>
    <row r="16" spans="1:17" ht="24" customHeight="1">
      <c r="A16" s="32" t="s">
        <v>88</v>
      </c>
      <c r="B16" s="33" t="s">
        <v>88</v>
      </c>
      <c r="C16" s="34" t="s">
        <v>86</v>
      </c>
      <c r="D16" s="37" t="s">
        <v>103</v>
      </c>
      <c r="E16" s="36">
        <f t="shared" si="0"/>
        <v>0.95</v>
      </c>
      <c r="F16" s="36">
        <v>0.95</v>
      </c>
      <c r="G16" s="53">
        <v>0</v>
      </c>
      <c r="H16" s="53">
        <v>0</v>
      </c>
      <c r="I16" s="53">
        <v>0</v>
      </c>
      <c r="J16" s="53"/>
      <c r="K16" s="53">
        <v>0</v>
      </c>
      <c r="L16" s="53">
        <v>0</v>
      </c>
      <c r="M16" s="53">
        <v>0</v>
      </c>
      <c r="N16" s="53"/>
      <c r="O16" s="53">
        <v>0</v>
      </c>
      <c r="P16" s="53">
        <v>0</v>
      </c>
      <c r="Q16" s="36">
        <v>0</v>
      </c>
    </row>
    <row r="17" spans="1:17" ht="24" customHeight="1">
      <c r="A17" s="32" t="s">
        <v>104</v>
      </c>
      <c r="B17" s="33"/>
      <c r="C17" s="34"/>
      <c r="D17" s="37" t="s">
        <v>105</v>
      </c>
      <c r="E17" s="36">
        <f t="shared" si="0"/>
        <v>10.89</v>
      </c>
      <c r="F17" s="36">
        <v>10.89</v>
      </c>
      <c r="G17" s="53">
        <v>0</v>
      </c>
      <c r="H17" s="53">
        <v>0</v>
      </c>
      <c r="I17" s="53">
        <v>0</v>
      </c>
      <c r="J17" s="53"/>
      <c r="K17" s="53">
        <v>0</v>
      </c>
      <c r="L17" s="53">
        <v>0</v>
      </c>
      <c r="M17" s="53">
        <v>0</v>
      </c>
      <c r="N17" s="53"/>
      <c r="O17" s="53">
        <v>0</v>
      </c>
      <c r="P17" s="53">
        <v>0</v>
      </c>
      <c r="Q17" s="36">
        <v>0</v>
      </c>
    </row>
    <row r="18" spans="1:17" ht="24" customHeight="1">
      <c r="A18" s="32"/>
      <c r="B18" s="33" t="s">
        <v>106</v>
      </c>
      <c r="C18" s="34"/>
      <c r="D18" s="37" t="s">
        <v>107</v>
      </c>
      <c r="E18" s="36">
        <f t="shared" si="0"/>
        <v>10.89</v>
      </c>
      <c r="F18" s="36">
        <v>10.89</v>
      </c>
      <c r="G18" s="53">
        <v>0</v>
      </c>
      <c r="H18" s="53">
        <v>0</v>
      </c>
      <c r="I18" s="53">
        <v>0</v>
      </c>
      <c r="J18" s="53"/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36">
        <v>0</v>
      </c>
    </row>
    <row r="19" spans="1:17" ht="24" customHeight="1">
      <c r="A19" s="32" t="s">
        <v>88</v>
      </c>
      <c r="B19" s="33" t="s">
        <v>88</v>
      </c>
      <c r="C19" s="34" t="s">
        <v>89</v>
      </c>
      <c r="D19" s="37" t="s">
        <v>108</v>
      </c>
      <c r="E19" s="36">
        <f t="shared" si="0"/>
        <v>10.89</v>
      </c>
      <c r="F19" s="36">
        <v>10.89</v>
      </c>
      <c r="G19" s="53">
        <v>0</v>
      </c>
      <c r="H19" s="53">
        <v>0</v>
      </c>
      <c r="I19" s="53">
        <v>0</v>
      </c>
      <c r="J19" s="53"/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36">
        <v>0</v>
      </c>
    </row>
    <row r="20" spans="1:17" ht="24" customHeight="1">
      <c r="A20" s="32" t="s">
        <v>109</v>
      </c>
      <c r="B20" s="33"/>
      <c r="C20" s="34"/>
      <c r="D20" s="37" t="s">
        <v>110</v>
      </c>
      <c r="E20" s="36">
        <f t="shared" si="0"/>
        <v>9.96</v>
      </c>
      <c r="F20" s="36">
        <v>9.96</v>
      </c>
      <c r="G20" s="53">
        <v>0</v>
      </c>
      <c r="H20" s="53">
        <v>0</v>
      </c>
      <c r="I20" s="53">
        <v>0</v>
      </c>
      <c r="J20" s="53"/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36">
        <v>0</v>
      </c>
    </row>
    <row r="21" spans="1:17" ht="24" customHeight="1">
      <c r="A21" s="32"/>
      <c r="B21" s="33" t="s">
        <v>101</v>
      </c>
      <c r="C21" s="34"/>
      <c r="D21" s="37" t="s">
        <v>111</v>
      </c>
      <c r="E21" s="36">
        <f t="shared" si="0"/>
        <v>9.96</v>
      </c>
      <c r="F21" s="36">
        <v>9.96</v>
      </c>
      <c r="G21" s="53">
        <v>0</v>
      </c>
      <c r="H21" s="53">
        <v>0</v>
      </c>
      <c r="I21" s="53">
        <v>0</v>
      </c>
      <c r="J21" s="53"/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36">
        <v>0</v>
      </c>
    </row>
    <row r="22" spans="1:17" ht="24" customHeight="1">
      <c r="A22" s="32" t="s">
        <v>88</v>
      </c>
      <c r="B22" s="33" t="s">
        <v>88</v>
      </c>
      <c r="C22" s="34" t="s">
        <v>89</v>
      </c>
      <c r="D22" s="37" t="s">
        <v>112</v>
      </c>
      <c r="E22" s="36">
        <f t="shared" si="0"/>
        <v>9.96</v>
      </c>
      <c r="F22" s="36">
        <v>9.96</v>
      </c>
      <c r="G22" s="53">
        <v>0</v>
      </c>
      <c r="H22" s="53">
        <v>0</v>
      </c>
      <c r="I22" s="53">
        <v>0</v>
      </c>
      <c r="J22" s="53"/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36">
        <v>0</v>
      </c>
    </row>
    <row r="23" ht="18.75" customHeight="1"/>
    <row r="24" spans="1:19" ht="18.75" customHeight="1">
      <c r="A24" s="147"/>
      <c r="B24" s="147"/>
      <c r="C24" s="147"/>
      <c r="D24" s="14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23"/>
      <c r="S24" s="23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15">
    <mergeCell ref="A4:D4"/>
    <mergeCell ref="D5:D6"/>
    <mergeCell ref="E4:E6"/>
    <mergeCell ref="F4:F6"/>
    <mergeCell ref="G4:G6"/>
    <mergeCell ref="H4:H6"/>
    <mergeCell ref="O4:O6"/>
    <mergeCell ref="P4:P6"/>
    <mergeCell ref="Q4:Q6"/>
    <mergeCell ref="I4:I6"/>
    <mergeCell ref="J4:J6"/>
    <mergeCell ref="K4:K6"/>
    <mergeCell ref="L4:L6"/>
    <mergeCell ref="M4:M6"/>
    <mergeCell ref="N4:N6"/>
  </mergeCells>
  <printOptions horizontalCentered="1"/>
  <pageMargins left="0.5905511811023623" right="0.3937007874015748" top="0.9842519685039371" bottom="0.4724409448818898" header="0.5118110236220472" footer="0.2362204724409449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zoomScalePageLayoutView="0" workbookViewId="0" topLeftCell="A2">
      <selection activeCell="K11" sqref="K11:K22"/>
    </sheetView>
  </sheetViews>
  <sheetFormatPr defaultColWidth="9.16015625" defaultRowHeight="11.25"/>
  <cols>
    <col min="1" max="3" width="4.83203125" style="0" customWidth="1"/>
    <col min="4" max="4" width="26" style="0" customWidth="1"/>
    <col min="5" max="5" width="15.66015625" style="0" customWidth="1"/>
    <col min="6" max="6" width="14.66015625" style="0" customWidth="1"/>
    <col min="7" max="7" width="13.5" style="0" customWidth="1"/>
    <col min="8" max="8" width="13.83203125" style="0" customWidth="1"/>
    <col min="9" max="9" width="11.5" style="0" customWidth="1"/>
    <col min="10" max="10" width="10.66015625" style="0" customWidth="1"/>
    <col min="11" max="11" width="13.66015625" style="0" customWidth="1"/>
    <col min="12" max="12" width="14.5" style="0" customWidth="1"/>
    <col min="13" max="13" width="9.16015625" style="0" customWidth="1"/>
    <col min="14" max="14" width="12.5" style="0" customWidth="1"/>
    <col min="15" max="16" width="13.33203125" style="0" customWidth="1"/>
    <col min="17" max="17" width="13.16015625" style="0" customWidth="1"/>
    <col min="18" max="18" width="11" style="0" customWidth="1"/>
    <col min="19" max="20" width="9.16015625" style="0" customWidth="1"/>
    <col min="21" max="21" width="11" style="0" customWidth="1"/>
    <col min="22" max="244" width="9" style="0" customWidth="1"/>
  </cols>
  <sheetData>
    <row r="1" spans="1:244" ht="22.5" customHeight="1">
      <c r="A1" s="4" t="s">
        <v>139</v>
      </c>
      <c r="B1" s="72"/>
      <c r="C1" s="72"/>
      <c r="D1" s="72"/>
      <c r="E1" s="72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2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23.25" customHeight="1">
      <c r="A2" s="5" t="s">
        <v>140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</row>
    <row r="3" spans="1:244" ht="22.5" customHeight="1">
      <c r="A3" s="132"/>
      <c r="B3" s="142"/>
      <c r="C3" s="14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135" t="s">
        <v>2</v>
      </c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</row>
    <row r="4" spans="1:244" ht="22.5" customHeight="1">
      <c r="A4" s="199" t="s">
        <v>79</v>
      </c>
      <c r="B4" s="199"/>
      <c r="C4" s="213"/>
      <c r="D4" s="214" t="s">
        <v>77</v>
      </c>
      <c r="E4" s="198" t="s">
        <v>78</v>
      </c>
      <c r="F4" s="10" t="s">
        <v>141</v>
      </c>
      <c r="G4" s="11"/>
      <c r="H4" s="11"/>
      <c r="I4" s="11"/>
      <c r="J4" s="95"/>
      <c r="K4" s="95" t="s">
        <v>142</v>
      </c>
      <c r="L4" s="96"/>
      <c r="M4" s="96"/>
      <c r="N4" s="96"/>
      <c r="O4" s="96"/>
      <c r="P4" s="77"/>
      <c r="Q4" s="197" t="s">
        <v>143</v>
      </c>
      <c r="R4" s="10" t="s">
        <v>144</v>
      </c>
      <c r="S4" s="11"/>
      <c r="T4" s="11"/>
      <c r="U4" s="14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</row>
    <row r="5" spans="1:244" ht="30.75" customHeight="1">
      <c r="A5" s="200" t="s">
        <v>81</v>
      </c>
      <c r="B5" s="200" t="s">
        <v>82</v>
      </c>
      <c r="C5" s="200" t="s">
        <v>83</v>
      </c>
      <c r="D5" s="214"/>
      <c r="E5" s="198"/>
      <c r="F5" s="200" t="s">
        <v>8</v>
      </c>
      <c r="G5" s="200" t="s">
        <v>145</v>
      </c>
      <c r="H5" s="200" t="s">
        <v>146</v>
      </c>
      <c r="I5" s="197" t="s">
        <v>147</v>
      </c>
      <c r="J5" s="200" t="s">
        <v>148</v>
      </c>
      <c r="K5" s="197" t="s">
        <v>8</v>
      </c>
      <c r="L5" s="200" t="s">
        <v>149</v>
      </c>
      <c r="M5" s="197" t="s">
        <v>150</v>
      </c>
      <c r="N5" s="196" t="s">
        <v>151</v>
      </c>
      <c r="O5" s="197" t="s">
        <v>152</v>
      </c>
      <c r="P5" s="200" t="s">
        <v>153</v>
      </c>
      <c r="Q5" s="197"/>
      <c r="R5" s="200" t="s">
        <v>8</v>
      </c>
      <c r="S5" s="200" t="s">
        <v>154</v>
      </c>
      <c r="T5" s="200" t="s">
        <v>155</v>
      </c>
      <c r="U5" s="197" t="s">
        <v>144</v>
      </c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</row>
    <row r="6" spans="1:244" ht="31.5" customHeight="1">
      <c r="A6" s="208"/>
      <c r="B6" s="208"/>
      <c r="C6" s="200"/>
      <c r="D6" s="214"/>
      <c r="E6" s="198"/>
      <c r="F6" s="200"/>
      <c r="G6" s="200"/>
      <c r="H6" s="200"/>
      <c r="I6" s="197"/>
      <c r="J6" s="200"/>
      <c r="K6" s="197"/>
      <c r="L6" s="200"/>
      <c r="M6" s="207"/>
      <c r="N6" s="196"/>
      <c r="O6" s="197"/>
      <c r="P6" s="200"/>
      <c r="Q6" s="197"/>
      <c r="R6" s="200"/>
      <c r="S6" s="200"/>
      <c r="T6" s="200"/>
      <c r="U6" s="1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</row>
    <row r="7" spans="1:244" s="1" customFormat="1" ht="27.75" customHeight="1">
      <c r="A7" s="32"/>
      <c r="B7" s="33"/>
      <c r="C7" s="34"/>
      <c r="D7" s="35" t="s">
        <v>8</v>
      </c>
      <c r="E7" s="36">
        <f>F7+K7</f>
        <v>310.58</v>
      </c>
      <c r="F7" s="22">
        <f>SUM(G7:J7)</f>
        <v>244.23</v>
      </c>
      <c r="G7" s="101">
        <v>169.78</v>
      </c>
      <c r="H7" s="53">
        <v>60.61</v>
      </c>
      <c r="I7" s="53"/>
      <c r="J7" s="53">
        <v>13.84</v>
      </c>
      <c r="K7" s="22">
        <f>SUM(L7:Q7)</f>
        <v>66.35</v>
      </c>
      <c r="L7" s="101">
        <v>28.79</v>
      </c>
      <c r="M7" s="36"/>
      <c r="N7" s="101">
        <v>14.4</v>
      </c>
      <c r="O7" s="53">
        <v>10.89</v>
      </c>
      <c r="P7" s="53">
        <v>2.31</v>
      </c>
      <c r="Q7" s="53">
        <v>9.96</v>
      </c>
      <c r="R7" s="22">
        <v>0</v>
      </c>
      <c r="S7" s="102">
        <v>0</v>
      </c>
      <c r="T7" s="101">
        <v>0</v>
      </c>
      <c r="U7" s="103">
        <v>0</v>
      </c>
      <c r="V7" s="137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</row>
    <row r="8" spans="1:244" ht="27" customHeight="1">
      <c r="A8" s="32" t="s">
        <v>84</v>
      </c>
      <c r="B8" s="33"/>
      <c r="C8" s="34"/>
      <c r="D8" s="37" t="s">
        <v>85</v>
      </c>
      <c r="E8" s="36">
        <f>F8+K8</f>
        <v>244.23</v>
      </c>
      <c r="F8" s="22">
        <f>SUM(G8:J8)</f>
        <v>244.23</v>
      </c>
      <c r="G8" s="101">
        <v>169.78</v>
      </c>
      <c r="H8" s="53">
        <v>60.61</v>
      </c>
      <c r="I8" s="53"/>
      <c r="J8" s="53">
        <v>13.84</v>
      </c>
      <c r="K8" s="22"/>
      <c r="L8" s="101"/>
      <c r="M8" s="36"/>
      <c r="N8" s="101"/>
      <c r="O8" s="53"/>
      <c r="P8" s="53"/>
      <c r="Q8" s="53"/>
      <c r="R8" s="22">
        <v>0</v>
      </c>
      <c r="S8" s="102">
        <v>0</v>
      </c>
      <c r="T8" s="101">
        <v>0</v>
      </c>
      <c r="U8" s="104">
        <v>0</v>
      </c>
      <c r="V8" s="99"/>
      <c r="W8" s="99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</row>
    <row r="9" spans="1:244" ht="27" customHeight="1">
      <c r="A9" s="32"/>
      <c r="B9" s="33" t="s">
        <v>86</v>
      </c>
      <c r="C9" s="34"/>
      <c r="D9" s="37" t="s">
        <v>87</v>
      </c>
      <c r="E9" s="36">
        <f>F9+K9</f>
        <v>244.23</v>
      </c>
      <c r="F9" s="22">
        <f>SUM(G9:J9)</f>
        <v>244.23</v>
      </c>
      <c r="G9" s="101">
        <v>169.78</v>
      </c>
      <c r="H9" s="53">
        <v>60.61</v>
      </c>
      <c r="I9" s="53"/>
      <c r="J9" s="53">
        <v>13.84</v>
      </c>
      <c r="K9" s="22"/>
      <c r="L9" s="101"/>
      <c r="M9" s="36"/>
      <c r="N9" s="101"/>
      <c r="O9" s="53"/>
      <c r="P9" s="53"/>
      <c r="Q9" s="53"/>
      <c r="R9" s="22">
        <v>0</v>
      </c>
      <c r="S9" s="102">
        <v>0</v>
      </c>
      <c r="T9" s="101">
        <v>0</v>
      </c>
      <c r="U9" s="104">
        <v>0</v>
      </c>
      <c r="V9" s="99"/>
      <c r="W9" s="99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</row>
    <row r="10" spans="1:244" ht="27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36">
        <f aca="true" t="shared" si="0" ref="E10:E22">F10+K10</f>
        <v>244.23</v>
      </c>
      <c r="F10" s="22">
        <f>SUM(G10:J10)</f>
        <v>244.23</v>
      </c>
      <c r="G10" s="101">
        <v>169.78</v>
      </c>
      <c r="H10" s="53">
        <v>60.61</v>
      </c>
      <c r="I10" s="53"/>
      <c r="J10" s="53">
        <v>13.84</v>
      </c>
      <c r="K10" s="22"/>
      <c r="L10" s="101"/>
      <c r="M10" s="36"/>
      <c r="N10" s="101"/>
      <c r="O10" s="53"/>
      <c r="P10" s="53"/>
      <c r="Q10" s="53"/>
      <c r="R10" s="22">
        <v>0</v>
      </c>
      <c r="S10" s="102">
        <v>0</v>
      </c>
      <c r="T10" s="101">
        <v>0</v>
      </c>
      <c r="U10" s="104">
        <v>0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</row>
    <row r="11" spans="1:244" ht="27" customHeight="1">
      <c r="A11" s="32" t="s">
        <v>93</v>
      </c>
      <c r="B11" s="33"/>
      <c r="C11" s="34"/>
      <c r="D11" s="37" t="s">
        <v>94</v>
      </c>
      <c r="E11" s="36">
        <f>SUM(E12:E14)</f>
        <v>45.5</v>
      </c>
      <c r="F11" s="22"/>
      <c r="G11" s="101"/>
      <c r="H11" s="53"/>
      <c r="I11" s="53"/>
      <c r="J11" s="53"/>
      <c r="K11" s="36">
        <f>SUM(K12:K14)</f>
        <v>45.5</v>
      </c>
      <c r="L11" s="101">
        <v>28.79</v>
      </c>
      <c r="M11" s="36"/>
      <c r="N11" s="101">
        <v>14.4</v>
      </c>
      <c r="O11" s="53"/>
      <c r="P11" s="53">
        <v>2.31</v>
      </c>
      <c r="Q11" s="53"/>
      <c r="R11" s="22">
        <v>0</v>
      </c>
      <c r="S11" s="102">
        <v>0</v>
      </c>
      <c r="T11" s="101">
        <v>0</v>
      </c>
      <c r="U11" s="104">
        <v>0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</row>
    <row r="12" spans="1:244" ht="27" customHeight="1">
      <c r="A12" s="32" t="s">
        <v>88</v>
      </c>
      <c r="B12" s="33" t="s">
        <v>88</v>
      </c>
      <c r="C12" s="34" t="s">
        <v>95</v>
      </c>
      <c r="D12" s="37" t="s">
        <v>96</v>
      </c>
      <c r="E12" s="36">
        <f t="shared" si="0"/>
        <v>28.79</v>
      </c>
      <c r="F12" s="22"/>
      <c r="G12" s="101"/>
      <c r="H12" s="53"/>
      <c r="I12" s="53"/>
      <c r="J12" s="53"/>
      <c r="K12" s="36">
        <v>28.79</v>
      </c>
      <c r="L12" s="101">
        <v>28.79</v>
      </c>
      <c r="M12" s="36"/>
      <c r="N12" s="101"/>
      <c r="O12" s="53"/>
      <c r="P12" s="53"/>
      <c r="Q12" s="53"/>
      <c r="R12" s="22">
        <v>0</v>
      </c>
      <c r="S12" s="102">
        <v>0</v>
      </c>
      <c r="T12" s="101">
        <v>0</v>
      </c>
      <c r="U12" s="104">
        <v>0</v>
      </c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</row>
    <row r="13" spans="1:244" ht="27" customHeight="1">
      <c r="A13" s="32" t="s">
        <v>88</v>
      </c>
      <c r="B13" s="33" t="s">
        <v>88</v>
      </c>
      <c r="C13" s="34" t="s">
        <v>97</v>
      </c>
      <c r="D13" s="37" t="s">
        <v>98</v>
      </c>
      <c r="E13" s="36">
        <f t="shared" si="0"/>
        <v>14.4</v>
      </c>
      <c r="F13" s="22"/>
      <c r="G13" s="101"/>
      <c r="H13" s="53"/>
      <c r="I13" s="53"/>
      <c r="J13" s="53"/>
      <c r="K13" s="36">
        <v>14.4</v>
      </c>
      <c r="L13" s="101"/>
      <c r="M13" s="36"/>
      <c r="N13" s="101">
        <v>14.4</v>
      </c>
      <c r="O13" s="53"/>
      <c r="P13" s="53"/>
      <c r="Q13" s="53"/>
      <c r="R13" s="22">
        <v>0</v>
      </c>
      <c r="S13" s="102">
        <v>0</v>
      </c>
      <c r="T13" s="101">
        <v>0</v>
      </c>
      <c r="U13" s="104">
        <v>0</v>
      </c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</row>
    <row r="14" spans="1:244" ht="27" customHeight="1">
      <c r="A14" s="32"/>
      <c r="B14" s="33" t="s">
        <v>99</v>
      </c>
      <c r="C14" s="34"/>
      <c r="D14" s="37" t="s">
        <v>100</v>
      </c>
      <c r="E14" s="36">
        <f t="shared" si="0"/>
        <v>2.31</v>
      </c>
      <c r="F14" s="22"/>
      <c r="G14" s="101"/>
      <c r="H14" s="53"/>
      <c r="I14" s="53"/>
      <c r="J14" s="53"/>
      <c r="K14" s="36">
        <f>SUM(K15:K16)</f>
        <v>2.31</v>
      </c>
      <c r="L14" s="101"/>
      <c r="M14" s="36"/>
      <c r="N14" s="101"/>
      <c r="O14" s="53"/>
      <c r="P14" s="53">
        <v>2.31</v>
      </c>
      <c r="Q14" s="53"/>
      <c r="R14" s="22">
        <v>0</v>
      </c>
      <c r="S14" s="102">
        <v>0</v>
      </c>
      <c r="T14" s="101">
        <v>0</v>
      </c>
      <c r="U14" s="104">
        <v>0</v>
      </c>
      <c r="V14" s="99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</row>
    <row r="15" spans="1:244" ht="27" customHeight="1">
      <c r="A15" s="32" t="s">
        <v>88</v>
      </c>
      <c r="B15" s="33" t="s">
        <v>88</v>
      </c>
      <c r="C15" s="34" t="s">
        <v>101</v>
      </c>
      <c r="D15" s="37" t="s">
        <v>102</v>
      </c>
      <c r="E15" s="36">
        <f t="shared" si="0"/>
        <v>1.36</v>
      </c>
      <c r="F15" s="22"/>
      <c r="G15" s="101"/>
      <c r="H15" s="53"/>
      <c r="I15" s="53"/>
      <c r="J15" s="53"/>
      <c r="K15" s="36">
        <v>1.36</v>
      </c>
      <c r="L15" s="101"/>
      <c r="M15" s="36"/>
      <c r="N15" s="101"/>
      <c r="O15" s="53"/>
      <c r="P15" s="53">
        <v>1.36</v>
      </c>
      <c r="Q15" s="53"/>
      <c r="R15" s="22">
        <v>0</v>
      </c>
      <c r="S15" s="102">
        <v>0</v>
      </c>
      <c r="T15" s="101">
        <v>0</v>
      </c>
      <c r="U15" s="104">
        <v>0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</row>
    <row r="16" spans="1:21" ht="27" customHeight="1">
      <c r="A16" s="32" t="s">
        <v>88</v>
      </c>
      <c r="B16" s="33" t="s">
        <v>88</v>
      </c>
      <c r="C16" s="34" t="s">
        <v>86</v>
      </c>
      <c r="D16" s="37" t="s">
        <v>103</v>
      </c>
      <c r="E16" s="36">
        <f t="shared" si="0"/>
        <v>0.95</v>
      </c>
      <c r="F16" s="22"/>
      <c r="G16" s="101"/>
      <c r="H16" s="53"/>
      <c r="I16" s="53"/>
      <c r="J16" s="53"/>
      <c r="K16" s="36">
        <v>0.95</v>
      </c>
      <c r="L16" s="101"/>
      <c r="M16" s="36"/>
      <c r="N16" s="101"/>
      <c r="O16" s="53"/>
      <c r="P16" s="53">
        <v>0.95</v>
      </c>
      <c r="Q16" s="53"/>
      <c r="R16" s="22">
        <v>0</v>
      </c>
      <c r="S16" s="102">
        <v>0</v>
      </c>
      <c r="T16" s="101">
        <v>0</v>
      </c>
      <c r="U16" s="104">
        <v>0</v>
      </c>
    </row>
    <row r="17" spans="1:21" ht="27" customHeight="1">
      <c r="A17" s="32" t="s">
        <v>104</v>
      </c>
      <c r="B17" s="33"/>
      <c r="C17" s="34"/>
      <c r="D17" s="37" t="s">
        <v>105</v>
      </c>
      <c r="E17" s="36">
        <f t="shared" si="0"/>
        <v>10.89</v>
      </c>
      <c r="F17" s="22"/>
      <c r="G17" s="101"/>
      <c r="H17" s="53"/>
      <c r="I17" s="53"/>
      <c r="J17" s="53"/>
      <c r="K17" s="36">
        <v>10.89</v>
      </c>
      <c r="L17" s="36"/>
      <c r="M17" s="36"/>
      <c r="N17" s="36"/>
      <c r="O17" s="36"/>
      <c r="P17" s="36"/>
      <c r="Q17" s="53"/>
      <c r="R17" s="22">
        <v>0</v>
      </c>
      <c r="S17" s="102">
        <v>0</v>
      </c>
      <c r="T17" s="101">
        <v>0</v>
      </c>
      <c r="U17" s="104">
        <v>0</v>
      </c>
    </row>
    <row r="18" spans="1:21" ht="27" customHeight="1">
      <c r="A18" s="32"/>
      <c r="B18" s="33" t="s">
        <v>106</v>
      </c>
      <c r="C18" s="34"/>
      <c r="D18" s="37" t="s">
        <v>107</v>
      </c>
      <c r="E18" s="36">
        <f t="shared" si="0"/>
        <v>10.89</v>
      </c>
      <c r="F18" s="22"/>
      <c r="G18" s="101"/>
      <c r="H18" s="53"/>
      <c r="I18" s="53"/>
      <c r="J18" s="53"/>
      <c r="K18" s="36">
        <v>10.89</v>
      </c>
      <c r="L18" s="36"/>
      <c r="M18" s="36"/>
      <c r="N18" s="36"/>
      <c r="O18" s="36">
        <v>10.89</v>
      </c>
      <c r="P18" s="36"/>
      <c r="Q18" s="53"/>
      <c r="R18" s="22">
        <v>0</v>
      </c>
      <c r="S18" s="102">
        <v>0</v>
      </c>
      <c r="T18" s="101">
        <v>0</v>
      </c>
      <c r="U18" s="104">
        <v>0</v>
      </c>
    </row>
    <row r="19" spans="1:21" ht="27" customHeight="1">
      <c r="A19" s="32" t="s">
        <v>88</v>
      </c>
      <c r="B19" s="33" t="s">
        <v>88</v>
      </c>
      <c r="C19" s="34" t="s">
        <v>89</v>
      </c>
      <c r="D19" s="37" t="s">
        <v>108</v>
      </c>
      <c r="E19" s="36">
        <f t="shared" si="0"/>
        <v>10.89</v>
      </c>
      <c r="F19" s="22"/>
      <c r="G19" s="101"/>
      <c r="H19" s="53"/>
      <c r="I19" s="53"/>
      <c r="J19" s="53"/>
      <c r="K19" s="36">
        <v>10.89</v>
      </c>
      <c r="L19" s="36"/>
      <c r="M19" s="36"/>
      <c r="N19" s="36"/>
      <c r="O19" s="36">
        <v>10.89</v>
      </c>
      <c r="P19" s="36"/>
      <c r="Q19" s="53"/>
      <c r="R19" s="22">
        <v>0</v>
      </c>
      <c r="S19" s="102">
        <v>0</v>
      </c>
      <c r="T19" s="101">
        <v>0</v>
      </c>
      <c r="U19" s="104">
        <v>0</v>
      </c>
    </row>
    <row r="20" spans="1:21" ht="27" customHeight="1">
      <c r="A20" s="32" t="s">
        <v>109</v>
      </c>
      <c r="B20" s="33"/>
      <c r="C20" s="34"/>
      <c r="D20" s="37" t="s">
        <v>110</v>
      </c>
      <c r="E20" s="36">
        <f t="shared" si="0"/>
        <v>9.96</v>
      </c>
      <c r="F20" s="22"/>
      <c r="G20" s="101"/>
      <c r="H20" s="53"/>
      <c r="I20" s="53"/>
      <c r="J20" s="53"/>
      <c r="K20" s="36">
        <v>9.96</v>
      </c>
      <c r="L20" s="36"/>
      <c r="M20" s="36"/>
      <c r="N20" s="36"/>
      <c r="O20" s="36"/>
      <c r="P20" s="36"/>
      <c r="Q20" s="36">
        <v>9.96</v>
      </c>
      <c r="R20" s="22">
        <v>0</v>
      </c>
      <c r="S20" s="102">
        <v>0</v>
      </c>
      <c r="T20" s="101">
        <v>0</v>
      </c>
      <c r="U20" s="104">
        <v>0</v>
      </c>
    </row>
    <row r="21" spans="1:21" ht="27" customHeight="1">
      <c r="A21" s="32"/>
      <c r="B21" s="33" t="s">
        <v>101</v>
      </c>
      <c r="C21" s="34"/>
      <c r="D21" s="37" t="s">
        <v>111</v>
      </c>
      <c r="E21" s="36">
        <f t="shared" si="0"/>
        <v>9.96</v>
      </c>
      <c r="F21" s="22"/>
      <c r="G21" s="101"/>
      <c r="H21" s="53"/>
      <c r="I21" s="53"/>
      <c r="J21" s="53"/>
      <c r="K21" s="36">
        <v>9.96</v>
      </c>
      <c r="L21" s="36"/>
      <c r="M21" s="36"/>
      <c r="N21" s="36"/>
      <c r="O21" s="36"/>
      <c r="P21" s="36"/>
      <c r="Q21" s="36">
        <v>9.96</v>
      </c>
      <c r="R21" s="22">
        <v>0</v>
      </c>
      <c r="S21" s="102">
        <v>0</v>
      </c>
      <c r="T21" s="101">
        <v>0</v>
      </c>
      <c r="U21" s="104">
        <v>0</v>
      </c>
    </row>
    <row r="22" spans="1:21" ht="27" customHeight="1">
      <c r="A22" s="32" t="s">
        <v>88</v>
      </c>
      <c r="B22" s="33" t="s">
        <v>88</v>
      </c>
      <c r="C22" s="34" t="s">
        <v>89</v>
      </c>
      <c r="D22" s="37" t="s">
        <v>112</v>
      </c>
      <c r="E22" s="36">
        <f t="shared" si="0"/>
        <v>9.96</v>
      </c>
      <c r="F22" s="22"/>
      <c r="G22" s="101"/>
      <c r="H22" s="53"/>
      <c r="I22" s="53"/>
      <c r="J22" s="53"/>
      <c r="K22" s="36">
        <v>9.96</v>
      </c>
      <c r="L22" s="36"/>
      <c r="M22" s="36"/>
      <c r="N22" s="36"/>
      <c r="O22" s="36"/>
      <c r="P22" s="36"/>
      <c r="Q22" s="36">
        <v>9.96</v>
      </c>
      <c r="R22" s="22">
        <v>0</v>
      </c>
      <c r="S22" s="102">
        <v>0</v>
      </c>
      <c r="T22" s="101">
        <v>0</v>
      </c>
      <c r="U22" s="104">
        <v>0</v>
      </c>
    </row>
    <row r="23" ht="22.5" customHeight="1"/>
    <row r="24" spans="1:244" ht="22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99"/>
      <c r="V24" s="99"/>
      <c r="W24" s="99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</row>
    <row r="25" ht="22.5" customHeight="1"/>
    <row r="26" ht="22.5" customHeight="1"/>
    <row r="27" ht="22.5" customHeight="1"/>
    <row r="28" ht="22.5" customHeight="1"/>
    <row r="29" ht="22.5" customHeight="1"/>
  </sheetData>
  <sheetProtection/>
  <mergeCells count="22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B24"/>
  <sheetViews>
    <sheetView showGridLines="0" showZeros="0" zoomScalePageLayoutView="0" workbookViewId="0" topLeftCell="A3">
      <selection activeCell="H10" sqref="H10"/>
    </sheetView>
  </sheetViews>
  <sheetFormatPr defaultColWidth="9.16015625" defaultRowHeight="12.75" customHeight="1"/>
  <cols>
    <col min="1" max="3" width="4.83203125" style="0" customWidth="1"/>
    <col min="4" max="4" width="41.16015625" style="0" customWidth="1"/>
    <col min="5" max="5" width="17.5" style="0" customWidth="1"/>
    <col min="6" max="6" width="14.66015625" style="0" customWidth="1"/>
    <col min="7" max="7" width="14" style="0" customWidth="1"/>
    <col min="8" max="8" width="12.5" style="0" customWidth="1"/>
    <col min="9" max="9" width="10.33203125" style="0" customWidth="1"/>
    <col min="10" max="10" width="10.16015625" style="0" customWidth="1"/>
    <col min="11" max="11" width="14.66015625" style="0" customWidth="1"/>
    <col min="12" max="12" width="15" style="0" customWidth="1"/>
    <col min="13" max="13" width="9.33203125" style="0" customWidth="1"/>
    <col min="14" max="242" width="9" style="0" customWidth="1"/>
  </cols>
  <sheetData>
    <row r="1" spans="1:236" ht="22.5" customHeight="1">
      <c r="A1" s="4" t="s">
        <v>156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</row>
    <row r="2" spans="1:236" ht="23.25" customHeight="1">
      <c r="A2" s="5" t="s">
        <v>140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2.5" customHeight="1">
      <c r="A3" s="132"/>
      <c r="B3" s="133"/>
      <c r="C3" s="142"/>
      <c r="D3" s="91"/>
      <c r="E3" s="91"/>
      <c r="F3" s="91"/>
      <c r="G3" s="91"/>
      <c r="H3" s="91"/>
      <c r="I3" s="91"/>
      <c r="J3" s="91"/>
      <c r="K3" s="91"/>
      <c r="L3" s="91"/>
      <c r="M3" s="135" t="s">
        <v>2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</row>
    <row r="4" spans="1:236" ht="22.5" customHeight="1">
      <c r="A4" s="199" t="s">
        <v>79</v>
      </c>
      <c r="B4" s="199"/>
      <c r="C4" s="213"/>
      <c r="D4" s="214" t="s">
        <v>77</v>
      </c>
      <c r="E4" s="198" t="s">
        <v>78</v>
      </c>
      <c r="F4" s="10" t="s">
        <v>129</v>
      </c>
      <c r="G4" s="11"/>
      <c r="H4" s="11"/>
      <c r="I4" s="11"/>
      <c r="J4" s="95"/>
      <c r="K4" s="95" t="s">
        <v>133</v>
      </c>
      <c r="L4" s="96"/>
      <c r="M4" s="75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30.75" customHeight="1">
      <c r="A5" s="200" t="s">
        <v>81</v>
      </c>
      <c r="B5" s="200" t="s">
        <v>82</v>
      </c>
      <c r="C5" s="200" t="s">
        <v>83</v>
      </c>
      <c r="D5" s="214"/>
      <c r="E5" s="198"/>
      <c r="F5" s="200" t="s">
        <v>8</v>
      </c>
      <c r="G5" s="200" t="s">
        <v>157</v>
      </c>
      <c r="H5" s="200" t="s">
        <v>142</v>
      </c>
      <c r="I5" s="200" t="s">
        <v>143</v>
      </c>
      <c r="J5" s="197" t="s">
        <v>144</v>
      </c>
      <c r="K5" s="200" t="s">
        <v>8</v>
      </c>
      <c r="L5" s="200" t="s">
        <v>118</v>
      </c>
      <c r="M5" s="197" t="s">
        <v>158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</row>
    <row r="6" spans="1:236" ht="31.5" customHeight="1">
      <c r="A6" s="208"/>
      <c r="B6" s="208"/>
      <c r="C6" s="200"/>
      <c r="D6" s="214"/>
      <c r="E6" s="198"/>
      <c r="F6" s="200"/>
      <c r="G6" s="200"/>
      <c r="H6" s="200"/>
      <c r="I6" s="200"/>
      <c r="J6" s="197"/>
      <c r="K6" s="200"/>
      <c r="L6" s="200"/>
      <c r="M6" s="1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</row>
    <row r="7" spans="1:236" s="1" customFormat="1" ht="27" customHeight="1">
      <c r="A7" s="32"/>
      <c r="B7" s="33"/>
      <c r="C7" s="34"/>
      <c r="D7" s="35" t="s">
        <v>8</v>
      </c>
      <c r="E7" s="36">
        <v>310.58</v>
      </c>
      <c r="F7" s="22">
        <f>SUM(G7:I7)</f>
        <v>310.58</v>
      </c>
      <c r="G7" s="22">
        <v>244.23</v>
      </c>
      <c r="H7" s="53">
        <f>H11+H17</f>
        <v>56.39</v>
      </c>
      <c r="I7" s="53">
        <v>9.96</v>
      </c>
      <c r="J7" s="36">
        <v>0</v>
      </c>
      <c r="K7" s="36"/>
      <c r="L7" s="36"/>
      <c r="M7" s="36">
        <v>0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</row>
    <row r="8" spans="1:236" ht="27" customHeight="1">
      <c r="A8" s="32" t="s">
        <v>84</v>
      </c>
      <c r="B8" s="33"/>
      <c r="C8" s="34"/>
      <c r="D8" s="37" t="s">
        <v>85</v>
      </c>
      <c r="E8" s="22">
        <v>244.23</v>
      </c>
      <c r="F8" s="22">
        <v>244.23</v>
      </c>
      <c r="G8" s="22">
        <v>244.23</v>
      </c>
      <c r="H8" s="53">
        <v>0</v>
      </c>
      <c r="I8" s="53">
        <v>0</v>
      </c>
      <c r="J8" s="36">
        <v>0</v>
      </c>
      <c r="K8" s="36"/>
      <c r="L8" s="36"/>
      <c r="M8" s="36">
        <v>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</row>
    <row r="9" spans="1:236" ht="27" customHeight="1">
      <c r="A9" s="32"/>
      <c r="B9" s="33" t="s">
        <v>86</v>
      </c>
      <c r="C9" s="34"/>
      <c r="D9" s="37" t="s">
        <v>87</v>
      </c>
      <c r="E9" s="22">
        <v>244.23</v>
      </c>
      <c r="F9" s="22">
        <v>244.23</v>
      </c>
      <c r="G9" s="22">
        <v>244.23</v>
      </c>
      <c r="H9" s="53">
        <v>0</v>
      </c>
      <c r="I9" s="53">
        <v>0</v>
      </c>
      <c r="J9" s="36">
        <v>0</v>
      </c>
      <c r="K9" s="36"/>
      <c r="L9" s="36"/>
      <c r="M9" s="36">
        <v>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</row>
    <row r="10" spans="1:236" ht="27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22">
        <v>244.23</v>
      </c>
      <c r="F10" s="22">
        <v>244.23</v>
      </c>
      <c r="G10" s="22">
        <v>244.23</v>
      </c>
      <c r="H10" s="53">
        <v>0</v>
      </c>
      <c r="I10" s="53">
        <v>0</v>
      </c>
      <c r="J10" s="36">
        <v>0</v>
      </c>
      <c r="K10" s="22"/>
      <c r="L10" s="22"/>
      <c r="M10" s="36">
        <v>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</row>
    <row r="11" spans="1:236" ht="27" customHeight="1">
      <c r="A11" s="32" t="s">
        <v>93</v>
      </c>
      <c r="B11" s="33"/>
      <c r="C11" s="34"/>
      <c r="D11" s="37" t="s">
        <v>94</v>
      </c>
      <c r="E11" s="36">
        <f>SUM(E12:E14)</f>
        <v>45.5</v>
      </c>
      <c r="F11" s="36">
        <f>SUM(F12:F14)</f>
        <v>45.5</v>
      </c>
      <c r="G11" s="53">
        <v>0</v>
      </c>
      <c r="H11" s="36">
        <f>SUM(H12:H14)</f>
        <v>45.5</v>
      </c>
      <c r="I11" s="53">
        <v>0</v>
      </c>
      <c r="J11" s="36">
        <v>0</v>
      </c>
      <c r="K11" s="36"/>
      <c r="L11" s="36"/>
      <c r="M11" s="36">
        <v>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</row>
    <row r="12" spans="1:236" ht="27" customHeight="1">
      <c r="A12" s="32" t="s">
        <v>88</v>
      </c>
      <c r="B12" s="33" t="s">
        <v>88</v>
      </c>
      <c r="C12" s="34" t="s">
        <v>95</v>
      </c>
      <c r="D12" s="37" t="s">
        <v>96</v>
      </c>
      <c r="E12" s="36">
        <v>28.79</v>
      </c>
      <c r="F12" s="36">
        <v>28.79</v>
      </c>
      <c r="G12" s="53">
        <v>0</v>
      </c>
      <c r="H12" s="36">
        <v>28.79</v>
      </c>
      <c r="I12" s="53">
        <v>0</v>
      </c>
      <c r="J12" s="36">
        <v>0</v>
      </c>
      <c r="K12" s="36"/>
      <c r="L12" s="36"/>
      <c r="M12" s="36">
        <v>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</row>
    <row r="13" spans="1:236" ht="27" customHeight="1">
      <c r="A13" s="32" t="s">
        <v>88</v>
      </c>
      <c r="B13" s="33" t="s">
        <v>88</v>
      </c>
      <c r="C13" s="34" t="s">
        <v>97</v>
      </c>
      <c r="D13" s="37" t="s">
        <v>98</v>
      </c>
      <c r="E13" s="36">
        <v>14.4</v>
      </c>
      <c r="F13" s="36">
        <v>14.4</v>
      </c>
      <c r="G13" s="53">
        <v>0</v>
      </c>
      <c r="H13" s="36">
        <v>14.4</v>
      </c>
      <c r="I13" s="53">
        <v>0</v>
      </c>
      <c r="J13" s="36">
        <v>0</v>
      </c>
      <c r="K13" s="36"/>
      <c r="L13" s="36"/>
      <c r="M13" s="36">
        <v>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</row>
    <row r="14" spans="1:236" ht="27" customHeight="1">
      <c r="A14" s="32"/>
      <c r="B14" s="33" t="s">
        <v>99</v>
      </c>
      <c r="C14" s="34"/>
      <c r="D14" s="37" t="s">
        <v>100</v>
      </c>
      <c r="E14" s="36">
        <f>SUM(E15:E16)</f>
        <v>2.31</v>
      </c>
      <c r="F14" s="36">
        <f>SUM(F15:F16)</f>
        <v>2.31</v>
      </c>
      <c r="G14" s="53">
        <v>0</v>
      </c>
      <c r="H14" s="36">
        <f>SUM(H15:H16)</f>
        <v>2.31</v>
      </c>
      <c r="I14" s="53">
        <v>0</v>
      </c>
      <c r="J14" s="36">
        <v>0</v>
      </c>
      <c r="K14" s="36"/>
      <c r="L14" s="36"/>
      <c r="M14" s="36">
        <v>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</row>
    <row r="15" spans="1:236" ht="27" customHeight="1">
      <c r="A15" s="32" t="s">
        <v>88</v>
      </c>
      <c r="B15" s="33" t="s">
        <v>88</v>
      </c>
      <c r="C15" s="34" t="s">
        <v>101</v>
      </c>
      <c r="D15" s="37" t="s">
        <v>102</v>
      </c>
      <c r="E15" s="36">
        <v>1.36</v>
      </c>
      <c r="F15" s="36">
        <v>1.36</v>
      </c>
      <c r="G15" s="53">
        <v>0</v>
      </c>
      <c r="H15" s="36">
        <v>1.36</v>
      </c>
      <c r="I15" s="53">
        <v>0</v>
      </c>
      <c r="J15" s="36">
        <v>0</v>
      </c>
      <c r="K15" s="36"/>
      <c r="L15" s="36"/>
      <c r="M15" s="36">
        <v>0</v>
      </c>
      <c r="N15" s="99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</row>
    <row r="16" spans="1:236" ht="27" customHeight="1">
      <c r="A16" s="32" t="s">
        <v>88</v>
      </c>
      <c r="B16" s="33" t="s">
        <v>88</v>
      </c>
      <c r="C16" s="34" t="s">
        <v>86</v>
      </c>
      <c r="D16" s="37" t="s">
        <v>103</v>
      </c>
      <c r="E16" s="36">
        <v>0.95</v>
      </c>
      <c r="F16" s="36">
        <v>0.95</v>
      </c>
      <c r="G16" s="53">
        <v>0</v>
      </c>
      <c r="H16" s="36">
        <v>0.95</v>
      </c>
      <c r="I16" s="53">
        <v>0</v>
      </c>
      <c r="J16" s="36">
        <v>0</v>
      </c>
      <c r="K16" s="36"/>
      <c r="L16" s="36"/>
      <c r="M16" s="36">
        <v>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</row>
    <row r="17" spans="1:13" ht="27" customHeight="1">
      <c r="A17" s="32" t="s">
        <v>104</v>
      </c>
      <c r="B17" s="33"/>
      <c r="C17" s="34"/>
      <c r="D17" s="37" t="s">
        <v>105</v>
      </c>
      <c r="E17" s="36">
        <v>10.89</v>
      </c>
      <c r="F17" s="36">
        <v>10.89</v>
      </c>
      <c r="G17" s="53">
        <v>0</v>
      </c>
      <c r="H17" s="36">
        <v>10.89</v>
      </c>
      <c r="I17" s="53">
        <v>0</v>
      </c>
      <c r="J17" s="36">
        <v>0</v>
      </c>
      <c r="K17" s="36"/>
      <c r="L17" s="36"/>
      <c r="M17" s="36">
        <v>0</v>
      </c>
    </row>
    <row r="18" spans="1:13" ht="27" customHeight="1">
      <c r="A18" s="32"/>
      <c r="B18" s="33" t="s">
        <v>106</v>
      </c>
      <c r="C18" s="34"/>
      <c r="D18" s="37" t="s">
        <v>107</v>
      </c>
      <c r="E18" s="36">
        <v>10.89</v>
      </c>
      <c r="F18" s="36">
        <v>10.89</v>
      </c>
      <c r="G18" s="53">
        <v>0</v>
      </c>
      <c r="H18" s="36">
        <v>10.89</v>
      </c>
      <c r="I18" s="53">
        <v>0</v>
      </c>
      <c r="J18" s="36">
        <v>0</v>
      </c>
      <c r="K18" s="36"/>
      <c r="L18" s="36"/>
      <c r="M18" s="36">
        <v>0</v>
      </c>
    </row>
    <row r="19" spans="1:13" ht="27" customHeight="1">
      <c r="A19" s="32" t="s">
        <v>88</v>
      </c>
      <c r="B19" s="33" t="s">
        <v>88</v>
      </c>
      <c r="C19" s="34" t="s">
        <v>89</v>
      </c>
      <c r="D19" s="37" t="s">
        <v>108</v>
      </c>
      <c r="E19" s="36">
        <v>10.89</v>
      </c>
      <c r="F19" s="36">
        <v>10.89</v>
      </c>
      <c r="G19" s="53">
        <v>0</v>
      </c>
      <c r="H19" s="36">
        <v>10.89</v>
      </c>
      <c r="I19" s="53">
        <v>0</v>
      </c>
      <c r="J19" s="36">
        <v>0</v>
      </c>
      <c r="K19" s="36"/>
      <c r="L19" s="36"/>
      <c r="M19" s="36">
        <v>0</v>
      </c>
    </row>
    <row r="20" spans="1:13" ht="27" customHeight="1">
      <c r="A20" s="32" t="s">
        <v>109</v>
      </c>
      <c r="B20" s="33"/>
      <c r="C20" s="34"/>
      <c r="D20" s="37" t="s">
        <v>110</v>
      </c>
      <c r="E20" s="36">
        <v>9.96</v>
      </c>
      <c r="F20" s="36">
        <v>9.96</v>
      </c>
      <c r="G20" s="53">
        <v>0</v>
      </c>
      <c r="H20" s="143"/>
      <c r="I20" s="36">
        <v>9.96</v>
      </c>
      <c r="J20" s="36">
        <v>0</v>
      </c>
      <c r="K20" s="36"/>
      <c r="L20" s="36"/>
      <c r="M20" s="36">
        <v>0</v>
      </c>
    </row>
    <row r="21" spans="1:13" ht="27" customHeight="1">
      <c r="A21" s="32"/>
      <c r="B21" s="33" t="s">
        <v>101</v>
      </c>
      <c r="C21" s="34"/>
      <c r="D21" s="37" t="s">
        <v>111</v>
      </c>
      <c r="E21" s="36">
        <v>9.96</v>
      </c>
      <c r="F21" s="36">
        <v>9.96</v>
      </c>
      <c r="G21" s="53">
        <v>0</v>
      </c>
      <c r="H21" s="143"/>
      <c r="I21" s="36">
        <v>9.96</v>
      </c>
      <c r="J21" s="36">
        <v>0</v>
      </c>
      <c r="K21" s="36"/>
      <c r="L21" s="36"/>
      <c r="M21" s="36">
        <v>0</v>
      </c>
    </row>
    <row r="22" spans="1:13" ht="27" customHeight="1">
      <c r="A22" s="32" t="s">
        <v>88</v>
      </c>
      <c r="B22" s="33" t="s">
        <v>88</v>
      </c>
      <c r="C22" s="34" t="s">
        <v>89</v>
      </c>
      <c r="D22" s="37" t="s">
        <v>112</v>
      </c>
      <c r="E22" s="36">
        <v>9.96</v>
      </c>
      <c r="F22" s="36">
        <v>9.96</v>
      </c>
      <c r="G22" s="53">
        <v>0</v>
      </c>
      <c r="H22" s="143"/>
      <c r="I22" s="36">
        <v>9.96</v>
      </c>
      <c r="J22" s="36">
        <v>0</v>
      </c>
      <c r="K22" s="36"/>
      <c r="L22" s="36"/>
      <c r="M22" s="36">
        <v>0</v>
      </c>
    </row>
    <row r="23" ht="22.5" customHeight="1"/>
    <row r="24" spans="1:236" ht="22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</row>
    <row r="25" ht="22.5" customHeight="1"/>
    <row r="26" ht="22.5" customHeight="1"/>
    <row r="27" ht="22.5" customHeight="1"/>
    <row r="28" ht="22.5" customHeight="1"/>
    <row r="29" ht="22.5" customHeight="1"/>
  </sheetData>
  <sheetProtection/>
  <mergeCells count="14">
    <mergeCell ref="A4:C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3937007874015747" right="0.3937007874015747" top="0.9842519685039369" bottom="0.4724409636550062" header="0.35433069927485905" footer="0.31496063461453894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1"/>
  <sheetViews>
    <sheetView showGridLines="0" showZeros="0" zoomScalePageLayoutView="0" workbookViewId="0" topLeftCell="A1">
      <selection activeCell="E9" sqref="E7:E10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6" width="12" style="0" customWidth="1"/>
    <col min="7" max="7" width="9.33203125" style="0" customWidth="1"/>
    <col min="8" max="8" width="8" style="0" customWidth="1"/>
    <col min="9" max="9" width="6.83203125" style="0" customWidth="1"/>
    <col min="10" max="10" width="8.5" style="0" customWidth="1"/>
    <col min="11" max="11" width="10.5" style="0" customWidth="1"/>
    <col min="12" max="12" width="9.16015625" style="0" customWidth="1"/>
    <col min="13" max="13" width="8.5" style="0" customWidth="1"/>
    <col min="14" max="15" width="9" style="0" customWidth="1"/>
    <col min="16" max="16" width="8" style="0" customWidth="1"/>
    <col min="17" max="17" width="9.33203125" style="0" customWidth="1"/>
    <col min="18" max="18" width="8.66015625" style="0" customWidth="1"/>
    <col min="19" max="19" width="8.83203125" style="0" customWidth="1"/>
    <col min="20" max="20" width="9.66015625" style="0" customWidth="1"/>
    <col min="21" max="21" width="9.33203125" style="0" customWidth="1"/>
    <col min="22" max="24" width="9.16015625" style="0" customWidth="1"/>
    <col min="25" max="25" width="9.5" style="0" customWidth="1"/>
    <col min="26" max="26" width="9.16015625" style="0" customWidth="1"/>
    <col min="27" max="28" width="9" style="0" customWidth="1"/>
    <col min="29" max="29" width="13.33203125" style="0" customWidth="1"/>
    <col min="30" max="30" width="9" style="0" customWidth="1"/>
    <col min="31" max="31" width="8.33203125" style="0" customWidth="1"/>
    <col min="32" max="32" width="12.83203125" style="0" customWidth="1"/>
    <col min="33" max="253" width="9" style="0" customWidth="1"/>
  </cols>
  <sheetData>
    <row r="1" spans="1:253" ht="22.5" customHeight="1">
      <c r="A1" s="4" t="s">
        <v>159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6"/>
      <c r="S1" s="76"/>
      <c r="T1" s="76"/>
      <c r="U1" s="76"/>
      <c r="V1" s="76"/>
      <c r="W1" s="82"/>
      <c r="X1" s="82"/>
      <c r="Y1" s="82"/>
      <c r="Z1" s="82"/>
      <c r="AA1" s="76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</row>
    <row r="2" spans="1:253" s="41" customFormat="1" ht="22.5" customHeight="1">
      <c r="A2" s="5" t="s">
        <v>160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6"/>
      <c r="AB2" s="76"/>
      <c r="AC2" s="76"/>
      <c r="AD2" s="76"/>
      <c r="AE2" s="76"/>
      <c r="AF2" s="76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22.5" customHeight="1">
      <c r="A3" s="132"/>
      <c r="B3" s="133"/>
      <c r="C3" s="133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40"/>
      <c r="S3" s="140"/>
      <c r="T3" s="140"/>
      <c r="U3" s="140"/>
      <c r="V3" s="140"/>
      <c r="W3" s="84"/>
      <c r="X3" s="84"/>
      <c r="Y3" s="84"/>
      <c r="Z3" s="141"/>
      <c r="AA3" s="140"/>
      <c r="AB3" s="140"/>
      <c r="AC3" s="140"/>
      <c r="AD3" s="140"/>
      <c r="AE3" s="140"/>
      <c r="AF3" s="135" t="s">
        <v>2</v>
      </c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</row>
    <row r="4" spans="1:253" ht="22.5" customHeight="1">
      <c r="A4" s="207" t="s">
        <v>79</v>
      </c>
      <c r="B4" s="207"/>
      <c r="C4" s="208"/>
      <c r="D4" s="197" t="s">
        <v>77</v>
      </c>
      <c r="E4" s="215" t="s">
        <v>161</v>
      </c>
      <c r="F4" s="200" t="s">
        <v>162</v>
      </c>
      <c r="G4" s="200" t="s">
        <v>163</v>
      </c>
      <c r="H4" s="200" t="s">
        <v>164</v>
      </c>
      <c r="I4" s="200" t="s">
        <v>165</v>
      </c>
      <c r="J4" s="200" t="s">
        <v>166</v>
      </c>
      <c r="K4" s="200" t="s">
        <v>167</v>
      </c>
      <c r="L4" s="200" t="s">
        <v>168</v>
      </c>
      <c r="M4" s="200" t="s">
        <v>169</v>
      </c>
      <c r="N4" s="200" t="s">
        <v>170</v>
      </c>
      <c r="O4" s="200" t="s">
        <v>171</v>
      </c>
      <c r="P4" s="200" t="s">
        <v>172</v>
      </c>
      <c r="Q4" s="200" t="s">
        <v>173</v>
      </c>
      <c r="R4" s="200" t="s">
        <v>174</v>
      </c>
      <c r="S4" s="200" t="s">
        <v>175</v>
      </c>
      <c r="T4" s="200" t="s">
        <v>176</v>
      </c>
      <c r="U4" s="200" t="s">
        <v>177</v>
      </c>
      <c r="V4" s="200" t="s">
        <v>178</v>
      </c>
      <c r="W4" s="200" t="s">
        <v>179</v>
      </c>
      <c r="X4" s="200" t="s">
        <v>180</v>
      </c>
      <c r="Y4" s="200" t="s">
        <v>181</v>
      </c>
      <c r="Z4" s="200" t="s">
        <v>182</v>
      </c>
      <c r="AA4" s="200" t="s">
        <v>183</v>
      </c>
      <c r="AB4" s="200" t="s">
        <v>184</v>
      </c>
      <c r="AC4" s="197" t="s">
        <v>185</v>
      </c>
      <c r="AD4" s="200" t="s">
        <v>186</v>
      </c>
      <c r="AE4" s="200" t="s">
        <v>187</v>
      </c>
      <c r="AF4" s="201" t="s">
        <v>188</v>
      </c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ht="22.5" customHeight="1">
      <c r="A5" s="200" t="s">
        <v>81</v>
      </c>
      <c r="B5" s="200" t="s">
        <v>82</v>
      </c>
      <c r="C5" s="200" t="s">
        <v>83</v>
      </c>
      <c r="D5" s="197"/>
      <c r="E5" s="215"/>
      <c r="F5" s="200"/>
      <c r="G5" s="200"/>
      <c r="H5" s="200"/>
      <c r="I5" s="200"/>
      <c r="J5" s="200"/>
      <c r="K5" s="200"/>
      <c r="L5" s="200"/>
      <c r="M5" s="200"/>
      <c r="N5" s="200" t="s">
        <v>170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197"/>
      <c r="AD5" s="200"/>
      <c r="AE5" s="200"/>
      <c r="AF5" s="197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253" ht="22.5" customHeight="1">
      <c r="A6" s="200"/>
      <c r="B6" s="200"/>
      <c r="C6" s="208"/>
      <c r="D6" s="197"/>
      <c r="E6" s="215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197"/>
      <c r="AD6" s="200"/>
      <c r="AE6" s="200"/>
      <c r="AF6" s="197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</row>
    <row r="7" spans="1:253" s="1" customFormat="1" ht="22.5" customHeight="1">
      <c r="A7" s="32"/>
      <c r="B7" s="32"/>
      <c r="C7" s="33"/>
      <c r="D7" s="139" t="s">
        <v>8</v>
      </c>
      <c r="E7" s="101">
        <v>19.8</v>
      </c>
      <c r="F7" s="53">
        <v>2.8</v>
      </c>
      <c r="G7" s="53">
        <v>0</v>
      </c>
      <c r="H7" s="53">
        <v>0</v>
      </c>
      <c r="I7" s="53">
        <v>0</v>
      </c>
      <c r="J7" s="53"/>
      <c r="K7" s="53"/>
      <c r="L7" s="53"/>
      <c r="M7" s="53"/>
      <c r="N7" s="53"/>
      <c r="O7" s="53"/>
      <c r="P7" s="53">
        <v>0</v>
      </c>
      <c r="Q7" s="53">
        <v>0</v>
      </c>
      <c r="R7" s="53">
        <v>0</v>
      </c>
      <c r="S7" s="53">
        <v>0</v>
      </c>
      <c r="T7" s="53">
        <v>1</v>
      </c>
      <c r="U7" s="53">
        <v>16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/>
      <c r="AD7" s="53">
        <v>0</v>
      </c>
      <c r="AE7" s="53">
        <v>0</v>
      </c>
      <c r="AF7" s="36">
        <v>0</v>
      </c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ht="22.5" customHeight="1">
      <c r="A8" s="32" t="s">
        <v>84</v>
      </c>
      <c r="B8" s="33"/>
      <c r="C8" s="34"/>
      <c r="D8" s="37" t="s">
        <v>85</v>
      </c>
      <c r="E8" s="101">
        <v>19.8</v>
      </c>
      <c r="F8" s="53">
        <v>2.8</v>
      </c>
      <c r="G8" s="53">
        <v>0</v>
      </c>
      <c r="H8" s="53">
        <v>0</v>
      </c>
      <c r="I8" s="53">
        <v>0</v>
      </c>
      <c r="J8" s="53"/>
      <c r="K8" s="53"/>
      <c r="L8" s="53"/>
      <c r="M8" s="53"/>
      <c r="N8" s="53"/>
      <c r="O8" s="53"/>
      <c r="P8" s="53">
        <v>0</v>
      </c>
      <c r="Q8" s="53">
        <v>0</v>
      </c>
      <c r="R8" s="53">
        <v>0</v>
      </c>
      <c r="S8" s="53">
        <v>0</v>
      </c>
      <c r="T8" s="53">
        <v>1</v>
      </c>
      <c r="U8" s="53">
        <v>16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/>
      <c r="AD8" s="53">
        <v>0</v>
      </c>
      <c r="AE8" s="53">
        <v>0</v>
      </c>
      <c r="AF8" s="36">
        <v>0</v>
      </c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</row>
    <row r="9" spans="1:253" ht="22.5" customHeight="1">
      <c r="A9" s="32"/>
      <c r="B9" s="33" t="s">
        <v>86</v>
      </c>
      <c r="C9" s="34"/>
      <c r="D9" s="37" t="s">
        <v>87</v>
      </c>
      <c r="E9" s="101">
        <v>19.8</v>
      </c>
      <c r="F9" s="53">
        <v>2.8</v>
      </c>
      <c r="G9" s="53">
        <v>0</v>
      </c>
      <c r="H9" s="53">
        <v>0</v>
      </c>
      <c r="I9" s="53">
        <v>0</v>
      </c>
      <c r="J9" s="53"/>
      <c r="K9" s="53"/>
      <c r="L9" s="53"/>
      <c r="M9" s="53"/>
      <c r="N9" s="53"/>
      <c r="O9" s="53"/>
      <c r="P9" s="53">
        <v>0</v>
      </c>
      <c r="Q9" s="53">
        <v>0</v>
      </c>
      <c r="R9" s="53">
        <v>0</v>
      </c>
      <c r="S9" s="53">
        <v>0</v>
      </c>
      <c r="T9" s="53">
        <v>1</v>
      </c>
      <c r="U9" s="53">
        <v>16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/>
      <c r="AD9" s="53">
        <v>0</v>
      </c>
      <c r="AE9" s="53">
        <v>0</v>
      </c>
      <c r="AF9" s="36">
        <v>0</v>
      </c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</row>
    <row r="10" spans="1:253" ht="22.5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101">
        <v>19.8</v>
      </c>
      <c r="F10" s="53">
        <v>2.8</v>
      </c>
      <c r="G10" s="53">
        <v>0</v>
      </c>
      <c r="H10" s="53">
        <v>0</v>
      </c>
      <c r="I10" s="53">
        <v>0</v>
      </c>
      <c r="J10" s="53"/>
      <c r="K10" s="53"/>
      <c r="L10" s="53"/>
      <c r="M10" s="53"/>
      <c r="N10" s="53"/>
      <c r="O10" s="53"/>
      <c r="P10" s="53">
        <v>0</v>
      </c>
      <c r="Q10" s="53">
        <v>0</v>
      </c>
      <c r="R10" s="53">
        <v>0</v>
      </c>
      <c r="S10" s="53">
        <v>0</v>
      </c>
      <c r="T10" s="53">
        <v>1</v>
      </c>
      <c r="U10" s="53">
        <v>16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/>
      <c r="AD10" s="53">
        <v>0</v>
      </c>
      <c r="AE10" s="53">
        <v>0</v>
      </c>
      <c r="AF10" s="36">
        <v>0</v>
      </c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</row>
    <row r="11" spans="4:21" ht="22.5" customHeight="1">
      <c r="D11" s="23"/>
      <c r="E11" s="23"/>
      <c r="F11" s="23"/>
      <c r="G11" s="23"/>
      <c r="H11" s="23"/>
      <c r="O11" s="23"/>
      <c r="P11" s="23"/>
      <c r="Q11" s="23"/>
      <c r="U11" s="23"/>
    </row>
    <row r="12" spans="1:253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</row>
    <row r="13" spans="4:18" ht="22.5" customHeight="1">
      <c r="D13" s="23"/>
      <c r="O13" s="23"/>
      <c r="Q13" s="23"/>
      <c r="R13" s="23"/>
    </row>
    <row r="14" spans="4:18" ht="22.5" customHeight="1">
      <c r="D14" s="23"/>
      <c r="E14" s="23"/>
      <c r="P14" s="23"/>
      <c r="Q14" s="23"/>
      <c r="R14" s="23"/>
    </row>
    <row r="15" spans="16:18" ht="22.5" customHeight="1">
      <c r="P15" s="23"/>
      <c r="Q15" s="23"/>
      <c r="R15" s="23"/>
    </row>
    <row r="16" spans="17:18" ht="22.5" customHeight="1">
      <c r="Q16" s="23"/>
      <c r="R16" s="23"/>
    </row>
    <row r="17" spans="17:18" ht="22.5" customHeight="1">
      <c r="Q17" s="23"/>
      <c r="R17" s="23"/>
    </row>
    <row r="18" ht="22.5" customHeight="1"/>
    <row r="19" ht="22.5" customHeight="1"/>
    <row r="20" ht="22.5" customHeight="1">
      <c r="J20" s="23"/>
    </row>
    <row r="21" ht="22.5" customHeight="1">
      <c r="AF21" s="23"/>
    </row>
  </sheetData>
  <sheetProtection/>
  <mergeCells count="33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D4:AD6"/>
    <mergeCell ref="AE4:AE6"/>
    <mergeCell ref="AF4:AF6"/>
    <mergeCell ref="X4:X6"/>
    <mergeCell ref="Y4:Y6"/>
    <mergeCell ref="Z4:Z6"/>
    <mergeCell ref="AA4:AA6"/>
    <mergeCell ref="AB4:AB6"/>
    <mergeCell ref="AC4:AC6"/>
  </mergeCells>
  <printOptions horizontalCentered="1"/>
  <pageMargins left="0.5118110048489307" right="0.2362204818275031" top="0.9842519685039369" bottom="0.5098425027892345" header="0.35433069927485905" footer="0.31496063461453894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E26"/>
  <sheetViews>
    <sheetView showGridLines="0" showZeros="0" zoomScalePageLayoutView="0" workbookViewId="0" topLeftCell="A1">
      <selection activeCell="A8" sqref="A8:D10"/>
    </sheetView>
  </sheetViews>
  <sheetFormatPr defaultColWidth="9.16015625" defaultRowHeight="12.75" customHeight="1"/>
  <cols>
    <col min="1" max="3" width="4.83203125" style="0" customWidth="1"/>
    <col min="4" max="4" width="30.66015625" style="0" customWidth="1"/>
    <col min="5" max="7" width="12" style="0" customWidth="1"/>
    <col min="8" max="8" width="9.16015625" style="0" customWidth="1"/>
    <col min="9" max="9" width="12" style="0" customWidth="1"/>
    <col min="10" max="10" width="8.83203125" style="0" customWidth="1"/>
    <col min="11" max="11" width="9.5" style="0" customWidth="1"/>
    <col min="12" max="17" width="12" style="0" customWidth="1"/>
    <col min="18" max="239" width="9" style="0" customWidth="1"/>
  </cols>
  <sheetData>
    <row r="1" spans="1:239" ht="22.5" customHeight="1">
      <c r="A1" s="4" t="s">
        <v>189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</row>
    <row r="2" spans="1:239" s="41" customFormat="1" ht="22.5" customHeight="1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6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</row>
    <row r="3" spans="1:239" ht="22.5" customHeight="1">
      <c r="A3" s="132"/>
      <c r="B3" s="133"/>
      <c r="C3" s="133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35" t="s">
        <v>2</v>
      </c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</row>
    <row r="4" spans="1:239" ht="22.5" customHeight="1">
      <c r="A4" s="207" t="s">
        <v>79</v>
      </c>
      <c r="B4" s="207"/>
      <c r="C4" s="208"/>
      <c r="D4" s="197" t="s">
        <v>77</v>
      </c>
      <c r="E4" s="197" t="s">
        <v>161</v>
      </c>
      <c r="F4" s="75" t="s">
        <v>130</v>
      </c>
      <c r="G4" s="75"/>
      <c r="H4" s="75"/>
      <c r="I4" s="75"/>
      <c r="J4" s="75"/>
      <c r="K4" s="11"/>
      <c r="L4" s="75"/>
      <c r="M4" s="75"/>
      <c r="N4" s="75"/>
      <c r="O4" s="77"/>
      <c r="P4" s="198" t="s">
        <v>133</v>
      </c>
      <c r="Q4" s="198"/>
      <c r="R4" s="21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</row>
    <row r="5" spans="1:239" ht="22.5" customHeight="1">
      <c r="A5" s="200" t="s">
        <v>81</v>
      </c>
      <c r="B5" s="200" t="s">
        <v>82</v>
      </c>
      <c r="C5" s="200" t="s">
        <v>83</v>
      </c>
      <c r="D5" s="197"/>
      <c r="E5" s="197"/>
      <c r="F5" s="197" t="s">
        <v>8</v>
      </c>
      <c r="G5" s="197" t="s">
        <v>191</v>
      </c>
      <c r="H5" s="197" t="s">
        <v>175</v>
      </c>
      <c r="I5" s="197" t="s">
        <v>176</v>
      </c>
      <c r="J5" s="200" t="s">
        <v>182</v>
      </c>
      <c r="K5" s="197" t="s">
        <v>192</v>
      </c>
      <c r="L5" s="196" t="s">
        <v>193</v>
      </c>
      <c r="M5" s="197" t="s">
        <v>185</v>
      </c>
      <c r="N5" s="197" t="s">
        <v>173</v>
      </c>
      <c r="O5" s="200" t="s">
        <v>188</v>
      </c>
      <c r="P5" s="202" t="s">
        <v>8</v>
      </c>
      <c r="Q5" s="202" t="s">
        <v>194</v>
      </c>
      <c r="R5" s="201" t="s">
        <v>158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</row>
    <row r="6" spans="1:239" ht="22.5" customHeight="1">
      <c r="A6" s="208"/>
      <c r="B6" s="208"/>
      <c r="C6" s="208"/>
      <c r="D6" s="207"/>
      <c r="E6" s="207"/>
      <c r="F6" s="197"/>
      <c r="G6" s="197"/>
      <c r="H6" s="197"/>
      <c r="I6" s="197"/>
      <c r="J6" s="200"/>
      <c r="K6" s="207"/>
      <c r="L6" s="196"/>
      <c r="M6" s="197"/>
      <c r="N6" s="197"/>
      <c r="O6" s="200"/>
      <c r="P6" s="208"/>
      <c r="Q6" s="200"/>
      <c r="R6" s="197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</row>
    <row r="7" spans="1:239" s="1" customFormat="1" ht="22.5" customHeight="1">
      <c r="A7" s="32"/>
      <c r="B7" s="32"/>
      <c r="C7" s="32"/>
      <c r="D7" s="35" t="s">
        <v>8</v>
      </c>
      <c r="E7" s="22">
        <v>19.8</v>
      </c>
      <c r="F7" s="22">
        <v>19.8</v>
      </c>
      <c r="G7" s="101">
        <v>2.8</v>
      </c>
      <c r="H7" s="53">
        <v>0</v>
      </c>
      <c r="I7" s="53">
        <v>1</v>
      </c>
      <c r="J7" s="53">
        <v>0</v>
      </c>
      <c r="K7" s="36">
        <v>0</v>
      </c>
      <c r="L7" s="101">
        <v>16</v>
      </c>
      <c r="M7" s="53">
        <v>0</v>
      </c>
      <c r="N7" s="53">
        <v>0</v>
      </c>
      <c r="O7" s="53">
        <v>0</v>
      </c>
      <c r="P7" s="22"/>
      <c r="Q7" s="101"/>
      <c r="R7" s="136">
        <v>0</v>
      </c>
      <c r="S7" s="137"/>
      <c r="T7" s="138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</row>
    <row r="8" spans="1:239" ht="22.5" customHeight="1">
      <c r="A8" s="32" t="s">
        <v>84</v>
      </c>
      <c r="B8" s="33"/>
      <c r="C8" s="34"/>
      <c r="D8" s="37" t="s">
        <v>85</v>
      </c>
      <c r="E8" s="22">
        <v>19.8</v>
      </c>
      <c r="F8" s="22">
        <v>19.8</v>
      </c>
      <c r="G8" s="101">
        <v>2.8</v>
      </c>
      <c r="H8" s="53">
        <v>0</v>
      </c>
      <c r="I8" s="53">
        <v>1</v>
      </c>
      <c r="J8" s="53">
        <v>0</v>
      </c>
      <c r="K8" s="36">
        <v>0</v>
      </c>
      <c r="L8" s="101">
        <v>16</v>
      </c>
      <c r="M8" s="53">
        <v>0</v>
      </c>
      <c r="N8" s="53">
        <v>0</v>
      </c>
      <c r="O8" s="53">
        <v>0</v>
      </c>
      <c r="P8" s="22"/>
      <c r="Q8" s="101"/>
      <c r="R8" s="136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</row>
    <row r="9" spans="1:239" ht="22.5" customHeight="1">
      <c r="A9" s="32"/>
      <c r="B9" s="33" t="s">
        <v>86</v>
      </c>
      <c r="C9" s="34"/>
      <c r="D9" s="37" t="s">
        <v>87</v>
      </c>
      <c r="E9" s="22">
        <v>19.8</v>
      </c>
      <c r="F9" s="22">
        <v>19.8</v>
      </c>
      <c r="G9" s="101">
        <v>2.8</v>
      </c>
      <c r="H9" s="53">
        <v>0</v>
      </c>
      <c r="I9" s="53">
        <v>1</v>
      </c>
      <c r="J9" s="53">
        <v>0</v>
      </c>
      <c r="K9" s="36">
        <v>0</v>
      </c>
      <c r="L9" s="101">
        <v>16</v>
      </c>
      <c r="M9" s="53">
        <v>0</v>
      </c>
      <c r="N9" s="53">
        <v>0</v>
      </c>
      <c r="O9" s="53">
        <v>0</v>
      </c>
      <c r="P9" s="22"/>
      <c r="Q9" s="101"/>
      <c r="R9" s="136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</row>
    <row r="10" spans="1:239" ht="22.5" customHeight="1">
      <c r="A10" s="32" t="s">
        <v>88</v>
      </c>
      <c r="B10" s="33" t="s">
        <v>88</v>
      </c>
      <c r="C10" s="34" t="s">
        <v>89</v>
      </c>
      <c r="D10" s="37" t="s">
        <v>90</v>
      </c>
      <c r="E10" s="22">
        <v>19.8</v>
      </c>
      <c r="F10" s="22">
        <v>19.8</v>
      </c>
      <c r="G10" s="101">
        <v>2.8</v>
      </c>
      <c r="H10" s="53">
        <v>0</v>
      </c>
      <c r="I10" s="53">
        <v>1</v>
      </c>
      <c r="J10" s="53">
        <v>0</v>
      </c>
      <c r="K10" s="36">
        <v>0</v>
      </c>
      <c r="L10" s="101">
        <v>16</v>
      </c>
      <c r="M10" s="53">
        <v>0</v>
      </c>
      <c r="N10" s="53">
        <v>0</v>
      </c>
      <c r="O10" s="53">
        <v>0</v>
      </c>
      <c r="P10" s="22"/>
      <c r="Q10" s="101"/>
      <c r="R10" s="136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</row>
    <row r="11" spans="1:19" ht="22.5" customHeight="1">
      <c r="A11" s="23"/>
      <c r="B11" s="23"/>
      <c r="C11" s="23"/>
      <c r="D11" s="23"/>
      <c r="E11" s="23"/>
      <c r="K11" s="23"/>
      <c r="L11" s="23"/>
      <c r="M11" s="23"/>
      <c r="O11" s="23"/>
      <c r="P11" s="23"/>
      <c r="Q11" s="23"/>
      <c r="R11" s="23"/>
      <c r="S11" s="23"/>
    </row>
    <row r="12" spans="1:239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</row>
    <row r="13" spans="2:19" ht="22.5" customHeight="1">
      <c r="B13" s="23"/>
      <c r="C13" s="23"/>
      <c r="D13" s="23"/>
      <c r="E13" s="23"/>
      <c r="F13" s="23"/>
      <c r="N13" s="23"/>
      <c r="O13" s="23"/>
      <c r="P13" s="23"/>
      <c r="Q13" s="23"/>
      <c r="R13" s="23"/>
      <c r="S13" s="23"/>
    </row>
    <row r="14" spans="1:19" ht="22.5" customHeight="1">
      <c r="A14" s="23"/>
      <c r="B14" s="23"/>
      <c r="C14" s="23"/>
      <c r="D14" s="23"/>
      <c r="E14" s="23"/>
      <c r="F14" s="23"/>
      <c r="N14" s="23"/>
      <c r="O14" s="23"/>
      <c r="P14" s="23"/>
      <c r="Q14" s="23"/>
      <c r="S14" s="23"/>
    </row>
    <row r="15" spans="2:19" ht="22.5" customHeight="1">
      <c r="B15" s="23"/>
      <c r="C15" s="23"/>
      <c r="D15" s="23"/>
      <c r="E15" s="23"/>
      <c r="O15" s="23"/>
      <c r="Q15" s="23"/>
      <c r="S15" s="23"/>
    </row>
    <row r="16" spans="2:18" ht="22.5" customHeight="1">
      <c r="B16" s="23"/>
      <c r="C16" s="23"/>
      <c r="D16" s="23"/>
      <c r="E16" s="23"/>
      <c r="F16" s="23"/>
      <c r="Q16" s="23"/>
      <c r="R16" s="23"/>
    </row>
    <row r="17" spans="4:18" ht="22.5" customHeight="1">
      <c r="D17" s="23"/>
      <c r="P17" s="23"/>
      <c r="Q17" s="23"/>
      <c r="R17" s="23"/>
    </row>
    <row r="18" spans="4:18" ht="22.5" customHeight="1">
      <c r="D18" s="23"/>
      <c r="E18" s="23"/>
      <c r="O18" s="23"/>
      <c r="P18" s="23"/>
      <c r="R18" s="23"/>
    </row>
    <row r="19" spans="4:17" ht="22.5" customHeight="1">
      <c r="D19" s="23"/>
      <c r="E19" s="23"/>
      <c r="F19" s="23"/>
      <c r="Q19" s="23"/>
    </row>
    <row r="20" spans="10:17" ht="22.5" customHeight="1">
      <c r="J20" s="23"/>
      <c r="Q20" s="23"/>
    </row>
    <row r="21" spans="17:18" ht="22.5" customHeight="1">
      <c r="Q21" s="23"/>
      <c r="R21" s="23"/>
    </row>
    <row r="22" ht="22.5" customHeight="1">
      <c r="P22" s="23"/>
    </row>
    <row r="23" ht="22.5" customHeight="1"/>
    <row r="24" ht="22.5" customHeight="1"/>
    <row r="25" ht="22.5" customHeight="1"/>
    <row r="26" ht="22.5" customHeight="1">
      <c r="F26" s="23"/>
    </row>
  </sheetData>
  <sheetProtection/>
  <mergeCells count="20">
    <mergeCell ref="A4:C4"/>
    <mergeCell ref="P4:R4"/>
    <mergeCell ref="A5:A6"/>
    <mergeCell ref="B5:B6"/>
    <mergeCell ref="C5:C6"/>
    <mergeCell ref="D4:D6"/>
    <mergeCell ref="E4:E6"/>
    <mergeCell ref="F5:F6"/>
    <mergeCell ref="G5:G6"/>
    <mergeCell ref="H5:H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2019-06-10T00:04:34Z</dcterms:created>
  <dcterms:modified xsi:type="dcterms:W3CDTF">2021-06-25T02:22:17Z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132686</vt:r8>
  </property>
  <property fmtid="{D5CDD505-2E9C-101B-9397-08002B2CF9AE}" pid="3" name="KSOProductBuildVer">
    <vt:lpwstr>2052-11.1.0.9828</vt:lpwstr>
  </property>
</Properties>
</file>