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637" activeTab="2"/>
  </bookViews>
  <sheets>
    <sheet name="总表" sheetId="3" r:id="rId1"/>
    <sheet name="1270万元" sheetId="12" r:id="rId2"/>
    <sheet name="3657万" sheetId="15" r:id="rId3"/>
  </sheets>
  <definedNames>
    <definedName name="_xlnm.Print_Area" localSheetId="0">总表!$A$1:$F$10</definedName>
    <definedName name="_xlnm.Print_Titles" localSheetId="1">'1270万元'!$3:$4</definedName>
    <definedName name="_xlnm.Print_Area" localSheetId="2">'3657万'!$A$1:$H$222</definedName>
    <definedName name="_xlnm.Print_Titles" localSheetId="2">'3657万'!$3:$4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<sst xmlns="http://schemas.openxmlformats.org/spreadsheetml/2006/main" count="493" uniqueCount="270">
  <si>
    <t>附件：</t>
  </si>
  <si>
    <t>2025年第一批中央财政衔接推进乡村振兴补助资金分配表</t>
  </si>
  <si>
    <t>单位：万元</t>
  </si>
  <si>
    <t>序号</t>
  </si>
  <si>
    <t>项目单位</t>
  </si>
  <si>
    <t>财政支持环节</t>
  </si>
  <si>
    <t>财政资金</t>
  </si>
  <si>
    <t>合计</t>
  </si>
  <si>
    <t>备注</t>
  </si>
  <si>
    <t>衡南县林业局</t>
  </si>
  <si>
    <t>欠发达国有林场巩固提升任务</t>
  </si>
  <si>
    <t>岐山国有林场</t>
  </si>
  <si>
    <t>各乡镇（街道）</t>
  </si>
  <si>
    <t>脱贫人口小额信贷贴息</t>
  </si>
  <si>
    <t>产业发展</t>
  </si>
  <si>
    <t>补齐农村基础设施短板</t>
  </si>
  <si>
    <t>小计</t>
  </si>
  <si>
    <t>2025年第一批中央财政衔接推进乡村振兴补助资金分配明细表（一）</t>
  </si>
  <si>
    <t>乡镇（街道）</t>
  </si>
  <si>
    <t>行政村</t>
  </si>
  <si>
    <t>财政支持环节与内容</t>
  </si>
  <si>
    <t>基础设施</t>
  </si>
  <si>
    <t>宝盖镇</t>
  </si>
  <si>
    <t>车陂村</t>
  </si>
  <si>
    <t>出列贫困村</t>
  </si>
  <si>
    <t>梅塘村</t>
  </si>
  <si>
    <t>网山村</t>
  </si>
  <si>
    <t>省级重点帮扶村
出列贫困村</t>
  </si>
  <si>
    <t>茶市镇</t>
  </si>
  <si>
    <t>骄阳村</t>
  </si>
  <si>
    <t>僚塘村</t>
  </si>
  <si>
    <t>车江街道</t>
  </si>
  <si>
    <t>龙山村</t>
  </si>
  <si>
    <t>神龙村</t>
  </si>
  <si>
    <t>冠市镇</t>
  </si>
  <si>
    <t>柏潭村</t>
  </si>
  <si>
    <t>洪山镇</t>
  </si>
  <si>
    <t>新境村</t>
  </si>
  <si>
    <t>花桥镇</t>
  </si>
  <si>
    <t>麦元村</t>
  </si>
  <si>
    <t>清瑞村</t>
  </si>
  <si>
    <t>渐佳坳村</t>
  </si>
  <si>
    <t>浅潭村</t>
  </si>
  <si>
    <t>蕉园村</t>
  </si>
  <si>
    <t>江口镇</t>
  </si>
  <si>
    <t>胜利村</t>
  </si>
  <si>
    <t>近尾洲镇</t>
  </si>
  <si>
    <t>福元村</t>
  </si>
  <si>
    <t>朱雅村</t>
  </si>
  <si>
    <t>义仁村</t>
  </si>
  <si>
    <t>满坪村</t>
  </si>
  <si>
    <t>栗江镇</t>
  </si>
  <si>
    <t>六合村</t>
  </si>
  <si>
    <t>省级示范村
出列贫困村</t>
  </si>
  <si>
    <t>石滩村</t>
  </si>
  <si>
    <t>林泉村</t>
  </si>
  <si>
    <t>里鱼村</t>
  </si>
  <si>
    <t>西山村</t>
  </si>
  <si>
    <t>硫市镇</t>
  </si>
  <si>
    <t>新华村</t>
  </si>
  <si>
    <t>排楼村</t>
  </si>
  <si>
    <t>大石村</t>
  </si>
  <si>
    <t>荣华村</t>
  </si>
  <si>
    <t>万龙村</t>
  </si>
  <si>
    <t>茅市镇</t>
  </si>
  <si>
    <t>油麻塘村</t>
  </si>
  <si>
    <t>龙波村</t>
  </si>
  <si>
    <t>九龙村</t>
  </si>
  <si>
    <t>黄江村</t>
  </si>
  <si>
    <t>岐山镇</t>
  </si>
  <si>
    <t>东华村</t>
  </si>
  <si>
    <t>长康村</t>
  </si>
  <si>
    <t>日光村</t>
  </si>
  <si>
    <t>泉湖镇</t>
  </si>
  <si>
    <t>大星村</t>
  </si>
  <si>
    <t>双口村</t>
  </si>
  <si>
    <t>中伍村</t>
  </si>
  <si>
    <t>源泉村</t>
  </si>
  <si>
    <t>泉溪镇</t>
  </si>
  <si>
    <t>三圆村</t>
  </si>
  <si>
    <t>三塘镇</t>
  </si>
  <si>
    <t>长春村</t>
  </si>
  <si>
    <t>南铺村</t>
  </si>
  <si>
    <t>三福村</t>
  </si>
  <si>
    <t>印林村</t>
  </si>
  <si>
    <t>杨梅村</t>
  </si>
  <si>
    <t>大山村</t>
  </si>
  <si>
    <t>松江镇</t>
  </si>
  <si>
    <t>果塘村</t>
  </si>
  <si>
    <t>高峰村</t>
  </si>
  <si>
    <t>谭子山镇</t>
  </si>
  <si>
    <t>炮公村</t>
  </si>
  <si>
    <t>增市村</t>
  </si>
  <si>
    <t>杨湖村</t>
  </si>
  <si>
    <t>铁丝塘镇</t>
  </si>
  <si>
    <t>江水村</t>
  </si>
  <si>
    <t>丹水村</t>
  </si>
  <si>
    <t>咸塘镇</t>
  </si>
  <si>
    <t>高桥村</t>
  </si>
  <si>
    <t>相市乡</t>
  </si>
  <si>
    <t>托塘村</t>
  </si>
  <si>
    <t>许田村</t>
  </si>
  <si>
    <t>向阳桥街道</t>
  </si>
  <si>
    <t>茅岗村</t>
  </si>
  <si>
    <t>桐梓山村</t>
  </si>
  <si>
    <t>朝阳村</t>
  </si>
  <si>
    <t>云集街道</t>
  </si>
  <si>
    <t>响鼓岭村</t>
  </si>
  <si>
    <t>柞市镇</t>
  </si>
  <si>
    <t>阳兴村</t>
  </si>
  <si>
    <t>广寺村</t>
  </si>
  <si>
    <t>洪堰村</t>
  </si>
  <si>
    <t>2025年第一批中央财政衔接推进乡村振兴补助资金分配明细表（二）</t>
  </si>
  <si>
    <t>宝盖村</t>
  </si>
  <si>
    <t>福全村</t>
  </si>
  <si>
    <t>散市村</t>
  </si>
  <si>
    <t>良田村</t>
  </si>
  <si>
    <t>茶市村</t>
  </si>
  <si>
    <t>莲花村</t>
  </si>
  <si>
    <t>粮塘村</t>
  </si>
  <si>
    <t>怡海村</t>
  </si>
  <si>
    <t>大桥社区</t>
  </si>
  <si>
    <t>福泉社区</t>
  </si>
  <si>
    <t>金盘村</t>
  </si>
  <si>
    <t>白水村</t>
  </si>
  <si>
    <t>花桥村</t>
  </si>
  <si>
    <t>铁市村</t>
  </si>
  <si>
    <t>恒星村</t>
  </si>
  <si>
    <t>高宣村</t>
  </si>
  <si>
    <t>富升村</t>
  </si>
  <si>
    <t>冠市村</t>
  </si>
  <si>
    <t>畔壁村</t>
  </si>
  <si>
    <t>杨武村</t>
  </si>
  <si>
    <t>溪头村</t>
  </si>
  <si>
    <t>扬名村</t>
  </si>
  <si>
    <t>光辉村</t>
  </si>
  <si>
    <t>双合村</t>
  </si>
  <si>
    <t>洪市村</t>
  </si>
  <si>
    <t>兴隆庵村</t>
  </si>
  <si>
    <t>古城村</t>
  </si>
  <si>
    <t>渚溪村</t>
  </si>
  <si>
    <t>高新村</t>
  </si>
  <si>
    <t>上古村</t>
  </si>
  <si>
    <t>豹泉村</t>
  </si>
  <si>
    <t>楼屋村</t>
  </si>
  <si>
    <t>龙桥村</t>
  </si>
  <si>
    <t>龙皮桥村</t>
  </si>
  <si>
    <t>欧东村</t>
  </si>
  <si>
    <t>接官亭村</t>
  </si>
  <si>
    <t>泉边村</t>
  </si>
  <si>
    <t>白马村</t>
  </si>
  <si>
    <t>浦塘村</t>
  </si>
  <si>
    <t>大岭村</t>
  </si>
  <si>
    <t xml:space="preserve"> </t>
  </si>
  <si>
    <t>双联村</t>
  </si>
  <si>
    <t>同福村</t>
  </si>
  <si>
    <t>江口村</t>
  </si>
  <si>
    <t>合家村</t>
  </si>
  <si>
    <t>管山村</t>
  </si>
  <si>
    <t>卿云村</t>
  </si>
  <si>
    <t>沿途村</t>
  </si>
  <si>
    <t>八宝村</t>
  </si>
  <si>
    <t>中和村</t>
  </si>
  <si>
    <t>隆市村</t>
  </si>
  <si>
    <t>田洲村</t>
  </si>
  <si>
    <t>新月村</t>
  </si>
  <si>
    <t>新桥村</t>
  </si>
  <si>
    <t>集福村</t>
  </si>
  <si>
    <t>乐玉村</t>
  </si>
  <si>
    <t>福民村</t>
  </si>
  <si>
    <t>硫市村</t>
  </si>
  <si>
    <t>盘古村</t>
  </si>
  <si>
    <t>贞元村</t>
  </si>
  <si>
    <t>齐天庙村</t>
  </si>
  <si>
    <t>白木江村</t>
  </si>
  <si>
    <t>占禾冲村</t>
  </si>
  <si>
    <t>灯芯坪村</t>
  </si>
  <si>
    <t>荣贵村</t>
  </si>
  <si>
    <t>柿花村</t>
  </si>
  <si>
    <t>茅市村</t>
  </si>
  <si>
    <t>坪山村</t>
  </si>
  <si>
    <t>三星村</t>
  </si>
  <si>
    <t>灯塔村</t>
  </si>
  <si>
    <t>芳冲村</t>
  </si>
  <si>
    <t>赐山村</t>
  </si>
  <si>
    <t>团集村</t>
  </si>
  <si>
    <t>鸡笼村</t>
  </si>
  <si>
    <t>中山村</t>
  </si>
  <si>
    <t>大江村</t>
  </si>
  <si>
    <t>永兴村</t>
  </si>
  <si>
    <t>石堰村</t>
  </si>
  <si>
    <t>七塘村</t>
  </si>
  <si>
    <t>红湖村</t>
  </si>
  <si>
    <t>建伟村</t>
  </si>
  <si>
    <t>凤山村</t>
  </si>
  <si>
    <t>八塘村</t>
  </si>
  <si>
    <t>青叶村</t>
  </si>
  <si>
    <t>泉长村</t>
  </si>
  <si>
    <t>喇叭堰村</t>
  </si>
  <si>
    <t>浦兴村</t>
  </si>
  <si>
    <t>大安村</t>
  </si>
  <si>
    <t>泉溪村</t>
  </si>
  <si>
    <t>中湖村</t>
  </si>
  <si>
    <t>四塘村</t>
  </si>
  <si>
    <t>神山村</t>
  </si>
  <si>
    <t>竹塘村</t>
  </si>
  <si>
    <t>前进村</t>
  </si>
  <si>
    <t>松山村</t>
  </si>
  <si>
    <t>龙唤村</t>
  </si>
  <si>
    <t>学塘村</t>
  </si>
  <si>
    <t>华岳村</t>
  </si>
  <si>
    <t>洲市村</t>
  </si>
  <si>
    <t>周家村</t>
  </si>
  <si>
    <t>霭市村</t>
  </si>
  <si>
    <t>荷叶坪村</t>
  </si>
  <si>
    <t>中高村</t>
  </si>
  <si>
    <t>凉市村</t>
  </si>
  <si>
    <t>上塘村</t>
  </si>
  <si>
    <t>司马村</t>
  </si>
  <si>
    <t>莲塘村</t>
  </si>
  <si>
    <t>水井村</t>
  </si>
  <si>
    <t>五塘村</t>
  </si>
  <si>
    <t>枫树村</t>
  </si>
  <si>
    <t>木潭村</t>
  </si>
  <si>
    <t>乐嘉村</t>
  </si>
  <si>
    <t>香花村</t>
  </si>
  <si>
    <t>大田村</t>
  </si>
  <si>
    <t>高杨村</t>
  </si>
  <si>
    <t>长坵村</t>
  </si>
  <si>
    <t>巨麓村</t>
  </si>
  <si>
    <t>晨光村</t>
  </si>
  <si>
    <t>云山村</t>
  </si>
  <si>
    <t>金紫村</t>
  </si>
  <si>
    <t>白衣村</t>
  </si>
  <si>
    <t>荷塘村</t>
  </si>
  <si>
    <t>沿江村</t>
  </si>
  <si>
    <t>直壁村</t>
  </si>
  <si>
    <t>仰山村</t>
  </si>
  <si>
    <t>上壁村</t>
  </si>
  <si>
    <t>合溪村</t>
  </si>
  <si>
    <t>黄金坪村</t>
  </si>
  <si>
    <t>虎塘村</t>
  </si>
  <si>
    <t>勤丰村</t>
  </si>
  <si>
    <t>力明村</t>
  </si>
  <si>
    <t>黄河村</t>
  </si>
  <si>
    <t>瓦园村</t>
  </si>
  <si>
    <t>黄狮村</t>
  </si>
  <si>
    <t>白洋村</t>
  </si>
  <si>
    <t>灵觉村</t>
  </si>
  <si>
    <t>清竹村</t>
  </si>
  <si>
    <t>新联村</t>
  </si>
  <si>
    <t>德星村</t>
  </si>
  <si>
    <t>富高村</t>
  </si>
  <si>
    <t>天竹村</t>
  </si>
  <si>
    <t>土谷塘村</t>
  </si>
  <si>
    <t>新塘站社区</t>
  </si>
  <si>
    <t>滨河社区</t>
  </si>
  <si>
    <t>石塘村</t>
  </si>
  <si>
    <t>栗坪村</t>
  </si>
  <si>
    <t>江新村</t>
  </si>
  <si>
    <t>古塘村</t>
  </si>
  <si>
    <t>回龙村</t>
  </si>
  <si>
    <t>杨柳村</t>
  </si>
  <si>
    <t>阳家坪村</t>
  </si>
  <si>
    <t>河市村</t>
  </si>
  <si>
    <t>毛塘村</t>
  </si>
  <si>
    <t>普贤村</t>
  </si>
  <si>
    <t>代泉村</t>
  </si>
  <si>
    <t>虎岭村</t>
  </si>
  <si>
    <t>凡云村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</si>
</sst>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20"/>
      <name val="宋体"/>
      <charset val="134"/>
    </font>
    <font>
      <sz val="14"/>
      <name val="宋体"/>
      <charset val="134"/>
      <scheme val="minor"/>
    </font>
    <font>
      <sz val="16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9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workbookViewId="0">
      <selection activeCell="E9" sqref="E9"/>
    </sheetView>
  </sheetViews>
  <sheetFormatPr defaultColWidth="9" defaultRowHeight="14.25" outlineLevelCol="5"/>
  <cols>
    <col min="1" max="1" width="8.5" style="1" customWidth="1"/>
    <col min="2" max="2" width="27.625" style="1" customWidth="1"/>
    <col min="3" max="3" width="28" style="1" customWidth="1"/>
    <col min="4" max="4" width="25.375" style="1" customWidth="1"/>
    <col min="5" max="5" width="13.5" style="1" customWidth="1"/>
    <col min="6" max="6" width="13.875" style="1" customWidth="1"/>
    <col min="7" max="16384" width="9" style="1"/>
  </cols>
  <sheetData>
    <row r="1" s="1" customFormat="1" ht="25" customHeight="1" spans="1:1">
      <c r="A1" s="17" t="s">
        <v>0</v>
      </c>
    </row>
    <row r="2" s="1" customFormat="1" ht="30" customHeight="1" spans="1:6">
      <c r="A2" s="3" t="s">
        <v>1</v>
      </c>
      <c r="B2" s="3"/>
      <c r="C2" s="3"/>
      <c r="D2" s="3"/>
      <c r="E2" s="3"/>
      <c r="F2" s="3"/>
    </row>
    <row r="3" s="1" customFormat="1" ht="31" customHeight="1" spans="3:6">
      <c r="C3" s="4"/>
      <c r="D3" s="4"/>
      <c r="E3" s="4"/>
      <c r="F3" s="4" t="s">
        <v>2</v>
      </c>
    </row>
    <row r="4" s="2" customFormat="1" ht="30" customHeight="1" spans="1:6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5" t="s">
        <v>8</v>
      </c>
    </row>
    <row r="5" s="16" customFormat="1" ht="50" customHeight="1" spans="1:6">
      <c r="A5" s="8">
        <v>1</v>
      </c>
      <c r="B5" s="9" t="s">
        <v>9</v>
      </c>
      <c r="C5" s="18" t="s">
        <v>10</v>
      </c>
      <c r="D5" s="8">
        <v>45</v>
      </c>
      <c r="E5" s="8">
        <f t="shared" ref="E5:E10" si="0">SUM(C5:D5)</f>
        <v>45</v>
      </c>
      <c r="F5" s="18" t="s">
        <v>11</v>
      </c>
    </row>
    <row r="6" s="16" customFormat="1" ht="50" customHeight="1" spans="1:6">
      <c r="A6" s="8">
        <v>2</v>
      </c>
      <c r="B6" s="9" t="s">
        <v>12</v>
      </c>
      <c r="C6" s="8" t="s">
        <v>13</v>
      </c>
      <c r="D6" s="8">
        <v>107</v>
      </c>
      <c r="E6" s="8">
        <f t="shared" si="0"/>
        <v>107</v>
      </c>
      <c r="F6" s="10"/>
    </row>
    <row r="7" s="16" customFormat="1" ht="50" customHeight="1" spans="1:6">
      <c r="A7" s="8">
        <v>3</v>
      </c>
      <c r="B7" s="11"/>
      <c r="C7" s="9" t="s">
        <v>14</v>
      </c>
      <c r="D7" s="8">
        <v>1270</v>
      </c>
      <c r="E7" s="8">
        <f t="shared" si="0"/>
        <v>1270</v>
      </c>
      <c r="F7" s="10"/>
    </row>
    <row r="8" s="16" customFormat="1" ht="50" customHeight="1" spans="1:6">
      <c r="A8" s="8">
        <v>4</v>
      </c>
      <c r="B8" s="11"/>
      <c r="C8" s="13"/>
      <c r="D8" s="8">
        <v>2833</v>
      </c>
      <c r="E8" s="8">
        <f t="shared" si="0"/>
        <v>2833</v>
      </c>
      <c r="F8" s="10"/>
    </row>
    <row r="9" s="16" customFormat="1" ht="50" customHeight="1" spans="1:6">
      <c r="A9" s="8">
        <v>5</v>
      </c>
      <c r="B9" s="11"/>
      <c r="C9" s="8" t="s">
        <v>15</v>
      </c>
      <c r="D9" s="8">
        <v>824</v>
      </c>
      <c r="E9" s="8">
        <f t="shared" si="0"/>
        <v>824</v>
      </c>
      <c r="F9" s="10"/>
    </row>
    <row r="10" s="1" customFormat="1" ht="50" customHeight="1" spans="1:6">
      <c r="A10" s="8">
        <v>6</v>
      </c>
      <c r="B10" s="8" t="s">
        <v>16</v>
      </c>
      <c r="C10" s="8"/>
      <c r="D10" s="8">
        <f>SUM(D5:D9)</f>
        <v>5079</v>
      </c>
      <c r="E10" s="8">
        <f t="shared" si="0"/>
        <v>5079</v>
      </c>
      <c r="F10" s="19"/>
    </row>
    <row r="11" s="1" customFormat="1" ht="38" customHeight="1" spans="1:6">
      <c r="A11" s="20"/>
      <c r="B11" s="20"/>
      <c r="C11" s="20"/>
      <c r="D11" s="20"/>
      <c r="E11" s="20"/>
      <c r="F11" s="20"/>
    </row>
  </sheetData>
  <mergeCells count="4">
    <mergeCell ref="A2:F2"/>
    <mergeCell ref="A11:F11"/>
    <mergeCell ref="B6:B9"/>
    <mergeCell ref="C7:C8"/>
  </mergeCells>
  <pageMargins left="0.75" right="0.75" top="1" bottom="1" header="0.5" footer="0.5"/>
  <pageSetup paperSize="9" scale="6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"/>
  <sheetViews>
    <sheetView topLeftCell="A56" workbookViewId="0">
      <selection activeCell="A1" sqref="A1:H1"/>
    </sheetView>
  </sheetViews>
  <sheetFormatPr defaultColWidth="9" defaultRowHeight="14.25"/>
  <cols>
    <col min="1" max="1" width="9.75" style="1" customWidth="1"/>
    <col min="2" max="2" width="22" style="1" customWidth="1"/>
    <col min="3" max="3" width="14.25" style="1" customWidth="1"/>
    <col min="4" max="4" width="17.625" style="1" customWidth="1"/>
    <col min="5" max="5" width="18" style="1" customWidth="1"/>
    <col min="6" max="6" width="16.5" style="1" customWidth="1"/>
    <col min="7" max="7" width="14.25" style="1" customWidth="1"/>
    <col min="8" max="8" width="17.5" style="1" customWidth="1"/>
    <col min="9" max="16384" width="9" style="1"/>
  </cols>
  <sheetData>
    <row r="1" s="1" customFormat="1" ht="30" customHeight="1" spans="1:8">
      <c r="A1" s="14" t="s">
        <v>17</v>
      </c>
      <c r="B1" s="14"/>
      <c r="C1" s="14"/>
      <c r="D1" s="14"/>
      <c r="E1" s="14"/>
      <c r="F1" s="14"/>
      <c r="G1" s="14"/>
      <c r="H1" s="14"/>
    </row>
    <row r="2" s="1" customFormat="1" ht="31" customHeight="1" spans="1:8">
      <c r="A2" s="2"/>
      <c r="B2" s="2"/>
      <c r="C2" s="15"/>
      <c r="D2" s="2"/>
      <c r="E2" s="2"/>
      <c r="F2" s="15"/>
      <c r="G2" s="15"/>
      <c r="H2" s="15" t="s">
        <v>2</v>
      </c>
    </row>
    <row r="3" s="2" customFormat="1" ht="30" customHeight="1" spans="1:8">
      <c r="A3" s="6" t="s">
        <v>3</v>
      </c>
      <c r="B3" s="6" t="s">
        <v>18</v>
      </c>
      <c r="C3" s="6" t="s">
        <v>7</v>
      </c>
      <c r="D3" s="6" t="s">
        <v>19</v>
      </c>
      <c r="E3" s="6" t="s">
        <v>20</v>
      </c>
      <c r="F3" s="6"/>
      <c r="G3" s="6" t="s">
        <v>16</v>
      </c>
      <c r="H3" s="6" t="s">
        <v>8</v>
      </c>
    </row>
    <row r="4" s="2" customFormat="1" ht="30" customHeight="1" spans="1:8">
      <c r="A4" s="6"/>
      <c r="B4" s="6"/>
      <c r="C4" s="6"/>
      <c r="D4" s="6"/>
      <c r="E4" s="6" t="s">
        <v>14</v>
      </c>
      <c r="F4" s="6" t="s">
        <v>21</v>
      </c>
      <c r="G4" s="6"/>
      <c r="H4" s="6"/>
    </row>
    <row r="5" s="2" customFormat="1" ht="41" customHeight="1" spans="1:8">
      <c r="A5" s="6">
        <v>1</v>
      </c>
      <c r="B5" s="6" t="s">
        <v>22</v>
      </c>
      <c r="C5" s="6">
        <f>SUM(G5:G7)</f>
        <v>60</v>
      </c>
      <c r="D5" s="6" t="s">
        <v>23</v>
      </c>
      <c r="E5" s="6">
        <v>20</v>
      </c>
      <c r="F5" s="6"/>
      <c r="G5" s="6">
        <f t="shared" ref="G5:G68" si="0">E5+F5</f>
        <v>20</v>
      </c>
      <c r="H5" s="12" t="s">
        <v>24</v>
      </c>
    </row>
    <row r="6" s="2" customFormat="1" ht="41" customHeight="1" spans="1:8">
      <c r="A6" s="6"/>
      <c r="B6" s="6"/>
      <c r="C6" s="6"/>
      <c r="D6" s="6" t="s">
        <v>25</v>
      </c>
      <c r="E6" s="6">
        <v>20</v>
      </c>
      <c r="F6" s="6"/>
      <c r="G6" s="6">
        <f t="shared" si="0"/>
        <v>20</v>
      </c>
      <c r="H6" s="12" t="s">
        <v>24</v>
      </c>
    </row>
    <row r="7" s="2" customFormat="1" ht="41" customHeight="1" spans="1:8">
      <c r="A7" s="6"/>
      <c r="B7" s="6"/>
      <c r="C7" s="6"/>
      <c r="D7" s="6" t="s">
        <v>26</v>
      </c>
      <c r="E7" s="6">
        <v>20</v>
      </c>
      <c r="F7" s="6"/>
      <c r="G7" s="6">
        <f t="shared" si="0"/>
        <v>20</v>
      </c>
      <c r="H7" s="12" t="s">
        <v>27</v>
      </c>
    </row>
    <row r="8" s="2" customFormat="1" ht="41" customHeight="1" spans="1:8">
      <c r="A8" s="6">
        <v>2</v>
      </c>
      <c r="B8" s="6" t="s">
        <v>28</v>
      </c>
      <c r="C8" s="6">
        <f>SUM(G8:G9)</f>
        <v>40</v>
      </c>
      <c r="D8" s="6" t="s">
        <v>29</v>
      </c>
      <c r="E8" s="6">
        <v>20</v>
      </c>
      <c r="F8" s="6"/>
      <c r="G8" s="6">
        <f t="shared" si="0"/>
        <v>20</v>
      </c>
      <c r="H8" s="12" t="s">
        <v>24</v>
      </c>
    </row>
    <row r="9" s="2" customFormat="1" ht="41" customHeight="1" spans="1:8">
      <c r="A9" s="6"/>
      <c r="B9" s="6"/>
      <c r="C9" s="6"/>
      <c r="D9" s="6" t="s">
        <v>30</v>
      </c>
      <c r="E9" s="6">
        <v>20</v>
      </c>
      <c r="F9" s="6"/>
      <c r="G9" s="6">
        <f t="shared" si="0"/>
        <v>20</v>
      </c>
      <c r="H9" s="12" t="s">
        <v>24</v>
      </c>
    </row>
    <row r="10" s="2" customFormat="1" ht="41" customHeight="1" spans="1:8">
      <c r="A10" s="6">
        <v>3</v>
      </c>
      <c r="B10" s="6" t="s">
        <v>31</v>
      </c>
      <c r="C10" s="6">
        <f>SUM(G10:G11)</f>
        <v>40</v>
      </c>
      <c r="D10" s="6" t="s">
        <v>32</v>
      </c>
      <c r="E10" s="6">
        <v>20</v>
      </c>
      <c r="F10" s="6"/>
      <c r="G10" s="6">
        <f t="shared" si="0"/>
        <v>20</v>
      </c>
      <c r="H10" s="12" t="s">
        <v>27</v>
      </c>
    </row>
    <row r="11" s="2" customFormat="1" ht="41" customHeight="1" spans="1:8">
      <c r="A11" s="6"/>
      <c r="B11" s="6"/>
      <c r="C11" s="6"/>
      <c r="D11" s="6" t="s">
        <v>33</v>
      </c>
      <c r="E11" s="6">
        <v>20</v>
      </c>
      <c r="F11" s="6"/>
      <c r="G11" s="6">
        <f t="shared" si="0"/>
        <v>20</v>
      </c>
      <c r="H11" s="12" t="s">
        <v>24</v>
      </c>
    </row>
    <row r="12" s="2" customFormat="1" ht="41" customHeight="1" spans="1:8">
      <c r="A12" s="6">
        <v>4</v>
      </c>
      <c r="B12" s="6" t="s">
        <v>34</v>
      </c>
      <c r="C12" s="6">
        <f>G12</f>
        <v>20</v>
      </c>
      <c r="D12" s="6" t="s">
        <v>35</v>
      </c>
      <c r="E12" s="6">
        <v>20</v>
      </c>
      <c r="F12" s="6"/>
      <c r="G12" s="6">
        <f t="shared" si="0"/>
        <v>20</v>
      </c>
      <c r="H12" s="12" t="s">
        <v>27</v>
      </c>
    </row>
    <row r="13" s="2" customFormat="1" ht="41" customHeight="1" spans="1:8">
      <c r="A13" s="6">
        <v>5</v>
      </c>
      <c r="B13" s="6" t="s">
        <v>36</v>
      </c>
      <c r="C13" s="6">
        <f>G13</f>
        <v>20</v>
      </c>
      <c r="D13" s="6" t="s">
        <v>37</v>
      </c>
      <c r="E13" s="6">
        <v>20</v>
      </c>
      <c r="F13" s="6"/>
      <c r="G13" s="6">
        <f t="shared" si="0"/>
        <v>20</v>
      </c>
      <c r="H13" s="12" t="s">
        <v>27</v>
      </c>
    </row>
    <row r="14" s="2" customFormat="1" ht="41" customHeight="1" spans="1:8">
      <c r="A14" s="6">
        <v>6</v>
      </c>
      <c r="B14" s="6" t="s">
        <v>38</v>
      </c>
      <c r="C14" s="6">
        <f>SUM(G14:G18)</f>
        <v>100</v>
      </c>
      <c r="D14" s="6" t="s">
        <v>39</v>
      </c>
      <c r="E14" s="6">
        <v>20</v>
      </c>
      <c r="F14" s="6"/>
      <c r="G14" s="6">
        <f t="shared" si="0"/>
        <v>20</v>
      </c>
      <c r="H14" s="12" t="s">
        <v>24</v>
      </c>
    </row>
    <row r="15" s="2" customFormat="1" ht="41" customHeight="1" spans="1:8">
      <c r="A15" s="6"/>
      <c r="B15" s="6"/>
      <c r="C15" s="6"/>
      <c r="D15" s="6" t="s">
        <v>40</v>
      </c>
      <c r="E15" s="6">
        <v>20</v>
      </c>
      <c r="F15" s="6"/>
      <c r="G15" s="6">
        <f t="shared" si="0"/>
        <v>20</v>
      </c>
      <c r="H15" s="12" t="s">
        <v>27</v>
      </c>
    </row>
    <row r="16" s="2" customFormat="1" ht="41" customHeight="1" spans="1:8">
      <c r="A16" s="6"/>
      <c r="B16" s="6"/>
      <c r="C16" s="6"/>
      <c r="D16" s="6" t="s">
        <v>41</v>
      </c>
      <c r="E16" s="6">
        <v>20</v>
      </c>
      <c r="F16" s="6"/>
      <c r="G16" s="6">
        <f t="shared" si="0"/>
        <v>20</v>
      </c>
      <c r="H16" s="12" t="s">
        <v>24</v>
      </c>
    </row>
    <row r="17" s="2" customFormat="1" ht="41" customHeight="1" spans="1:8">
      <c r="A17" s="6"/>
      <c r="B17" s="6"/>
      <c r="C17" s="6"/>
      <c r="D17" s="6" t="s">
        <v>42</v>
      </c>
      <c r="E17" s="6">
        <v>20</v>
      </c>
      <c r="F17" s="6"/>
      <c r="G17" s="6">
        <f t="shared" si="0"/>
        <v>20</v>
      </c>
      <c r="H17" s="12" t="s">
        <v>24</v>
      </c>
    </row>
    <row r="18" s="2" customFormat="1" ht="41" customHeight="1" spans="1:8">
      <c r="A18" s="6"/>
      <c r="B18" s="6"/>
      <c r="C18" s="6"/>
      <c r="D18" s="6" t="s">
        <v>43</v>
      </c>
      <c r="E18" s="6">
        <v>20</v>
      </c>
      <c r="F18" s="6"/>
      <c r="G18" s="6">
        <f t="shared" si="0"/>
        <v>20</v>
      </c>
      <c r="H18" s="12" t="s">
        <v>24</v>
      </c>
    </row>
    <row r="19" s="2" customFormat="1" ht="41" customHeight="1" spans="1:8">
      <c r="A19" s="6">
        <v>7</v>
      </c>
      <c r="B19" s="6" t="s">
        <v>44</v>
      </c>
      <c r="C19" s="6">
        <f>SUM(G19:G19)</f>
        <v>20</v>
      </c>
      <c r="D19" s="6" t="s">
        <v>45</v>
      </c>
      <c r="E19" s="6">
        <v>20</v>
      </c>
      <c r="F19" s="6"/>
      <c r="G19" s="6">
        <f t="shared" si="0"/>
        <v>20</v>
      </c>
      <c r="H19" s="12" t="s">
        <v>27</v>
      </c>
    </row>
    <row r="20" s="2" customFormat="1" ht="41" customHeight="1" spans="1:8">
      <c r="A20" s="6">
        <v>8</v>
      </c>
      <c r="B20" s="6" t="s">
        <v>46</v>
      </c>
      <c r="C20" s="6">
        <f>SUM(G20:G23)</f>
        <v>80</v>
      </c>
      <c r="D20" s="6" t="s">
        <v>47</v>
      </c>
      <c r="E20" s="6">
        <v>20</v>
      </c>
      <c r="F20" s="6"/>
      <c r="G20" s="6">
        <f t="shared" si="0"/>
        <v>20</v>
      </c>
      <c r="H20" s="12" t="s">
        <v>24</v>
      </c>
    </row>
    <row r="21" s="2" customFormat="1" ht="41" customHeight="1" spans="1:8">
      <c r="A21" s="6"/>
      <c r="B21" s="6"/>
      <c r="C21" s="6"/>
      <c r="D21" s="6" t="s">
        <v>48</v>
      </c>
      <c r="E21" s="6">
        <v>20</v>
      </c>
      <c r="F21" s="6"/>
      <c r="G21" s="6">
        <f t="shared" si="0"/>
        <v>20</v>
      </c>
      <c r="H21" s="12" t="s">
        <v>24</v>
      </c>
    </row>
    <row r="22" s="2" customFormat="1" ht="41" customHeight="1" spans="1:8">
      <c r="A22" s="6"/>
      <c r="B22" s="6"/>
      <c r="C22" s="6"/>
      <c r="D22" s="6" t="s">
        <v>49</v>
      </c>
      <c r="E22" s="6">
        <v>20</v>
      </c>
      <c r="F22" s="6"/>
      <c r="G22" s="6">
        <f t="shared" si="0"/>
        <v>20</v>
      </c>
      <c r="H22" s="12" t="s">
        <v>27</v>
      </c>
    </row>
    <row r="23" s="2" customFormat="1" ht="41" customHeight="1" spans="1:8">
      <c r="A23" s="6"/>
      <c r="B23" s="6"/>
      <c r="C23" s="6"/>
      <c r="D23" s="6" t="s">
        <v>50</v>
      </c>
      <c r="E23" s="6">
        <v>20</v>
      </c>
      <c r="F23" s="6"/>
      <c r="G23" s="6">
        <f t="shared" si="0"/>
        <v>20</v>
      </c>
      <c r="H23" s="12" t="s">
        <v>24</v>
      </c>
    </row>
    <row r="24" s="2" customFormat="1" ht="41" customHeight="1" spans="1:8">
      <c r="A24" s="6">
        <v>9</v>
      </c>
      <c r="B24" s="6" t="s">
        <v>51</v>
      </c>
      <c r="C24" s="6">
        <f>SUM(G24:G28)</f>
        <v>100</v>
      </c>
      <c r="D24" s="6" t="s">
        <v>52</v>
      </c>
      <c r="E24" s="6">
        <v>20</v>
      </c>
      <c r="F24" s="6"/>
      <c r="G24" s="6">
        <f t="shared" si="0"/>
        <v>20</v>
      </c>
      <c r="H24" s="12" t="s">
        <v>53</v>
      </c>
    </row>
    <row r="25" s="2" customFormat="1" ht="41" customHeight="1" spans="1:8">
      <c r="A25" s="6"/>
      <c r="B25" s="6"/>
      <c r="C25" s="6"/>
      <c r="D25" s="6" t="s">
        <v>54</v>
      </c>
      <c r="E25" s="6">
        <v>20</v>
      </c>
      <c r="F25" s="6"/>
      <c r="G25" s="6">
        <f t="shared" si="0"/>
        <v>20</v>
      </c>
      <c r="H25" s="12" t="s">
        <v>24</v>
      </c>
    </row>
    <row r="26" s="2" customFormat="1" ht="41" customHeight="1" spans="1:8">
      <c r="A26" s="6"/>
      <c r="B26" s="6"/>
      <c r="C26" s="6"/>
      <c r="D26" s="6" t="s">
        <v>55</v>
      </c>
      <c r="E26" s="6">
        <v>20</v>
      </c>
      <c r="F26" s="6"/>
      <c r="G26" s="6">
        <f t="shared" si="0"/>
        <v>20</v>
      </c>
      <c r="H26" s="12" t="s">
        <v>24</v>
      </c>
    </row>
    <row r="27" s="2" customFormat="1" ht="41" customHeight="1" spans="1:8">
      <c r="A27" s="6"/>
      <c r="B27" s="6"/>
      <c r="C27" s="6"/>
      <c r="D27" s="6" t="s">
        <v>56</v>
      </c>
      <c r="E27" s="6">
        <v>20</v>
      </c>
      <c r="F27" s="6"/>
      <c r="G27" s="6">
        <f t="shared" si="0"/>
        <v>20</v>
      </c>
      <c r="H27" s="12" t="s">
        <v>27</v>
      </c>
    </row>
    <row r="28" s="2" customFormat="1" ht="41" customHeight="1" spans="1:8">
      <c r="A28" s="6"/>
      <c r="B28" s="6"/>
      <c r="C28" s="6"/>
      <c r="D28" s="6" t="s">
        <v>57</v>
      </c>
      <c r="E28" s="6">
        <v>20</v>
      </c>
      <c r="F28" s="6"/>
      <c r="G28" s="6">
        <f t="shared" si="0"/>
        <v>20</v>
      </c>
      <c r="H28" s="12" t="s">
        <v>24</v>
      </c>
    </row>
    <row r="29" s="2" customFormat="1" ht="41" customHeight="1" spans="1:8">
      <c r="A29" s="6">
        <v>10</v>
      </c>
      <c r="B29" s="6" t="s">
        <v>58</v>
      </c>
      <c r="C29" s="6">
        <f>SUM(G29:G33)</f>
        <v>100</v>
      </c>
      <c r="D29" s="6" t="s">
        <v>59</v>
      </c>
      <c r="E29" s="6">
        <v>20</v>
      </c>
      <c r="F29" s="6"/>
      <c r="G29" s="6">
        <f t="shared" si="0"/>
        <v>20</v>
      </c>
      <c r="H29" s="12" t="s">
        <v>24</v>
      </c>
    </row>
    <row r="30" s="2" customFormat="1" ht="41" customHeight="1" spans="1:8">
      <c r="A30" s="6"/>
      <c r="B30" s="6"/>
      <c r="C30" s="6"/>
      <c r="D30" s="6" t="s">
        <v>60</v>
      </c>
      <c r="E30" s="6">
        <v>20</v>
      </c>
      <c r="F30" s="6"/>
      <c r="G30" s="6">
        <f t="shared" si="0"/>
        <v>20</v>
      </c>
      <c r="H30" s="12" t="s">
        <v>27</v>
      </c>
    </row>
    <row r="31" s="2" customFormat="1" ht="41" customHeight="1" spans="1:8">
      <c r="A31" s="6"/>
      <c r="B31" s="6"/>
      <c r="C31" s="6"/>
      <c r="D31" s="6" t="s">
        <v>61</v>
      </c>
      <c r="E31" s="6">
        <v>20</v>
      </c>
      <c r="F31" s="6"/>
      <c r="G31" s="6">
        <f t="shared" si="0"/>
        <v>20</v>
      </c>
      <c r="H31" s="12" t="s">
        <v>24</v>
      </c>
    </row>
    <row r="32" s="2" customFormat="1" ht="41" customHeight="1" spans="1:8">
      <c r="A32" s="6"/>
      <c r="B32" s="6"/>
      <c r="C32" s="6"/>
      <c r="D32" s="6" t="s">
        <v>62</v>
      </c>
      <c r="E32" s="6">
        <v>20</v>
      </c>
      <c r="F32" s="6"/>
      <c r="G32" s="6">
        <f t="shared" si="0"/>
        <v>20</v>
      </c>
      <c r="H32" s="12" t="s">
        <v>24</v>
      </c>
    </row>
    <row r="33" s="2" customFormat="1" ht="41" customHeight="1" spans="1:8">
      <c r="A33" s="6"/>
      <c r="B33" s="6"/>
      <c r="C33" s="6"/>
      <c r="D33" s="6" t="s">
        <v>63</v>
      </c>
      <c r="E33" s="6">
        <v>20</v>
      </c>
      <c r="F33" s="6"/>
      <c r="G33" s="6">
        <f t="shared" si="0"/>
        <v>20</v>
      </c>
      <c r="H33" s="12" t="s">
        <v>24</v>
      </c>
    </row>
    <row r="34" s="2" customFormat="1" ht="41" customHeight="1" spans="1:8">
      <c r="A34" s="6">
        <v>11</v>
      </c>
      <c r="B34" s="6" t="s">
        <v>64</v>
      </c>
      <c r="C34" s="6">
        <f>SUM(G34:G37)</f>
        <v>80</v>
      </c>
      <c r="D34" s="6" t="s">
        <v>65</v>
      </c>
      <c r="E34" s="6">
        <v>20</v>
      </c>
      <c r="F34" s="6"/>
      <c r="G34" s="6">
        <f t="shared" si="0"/>
        <v>20</v>
      </c>
      <c r="H34" s="12" t="s">
        <v>24</v>
      </c>
    </row>
    <row r="35" s="2" customFormat="1" ht="41" customHeight="1" spans="1:8">
      <c r="A35" s="6"/>
      <c r="B35" s="6"/>
      <c r="C35" s="6"/>
      <c r="D35" s="6" t="s">
        <v>66</v>
      </c>
      <c r="E35" s="6">
        <v>20</v>
      </c>
      <c r="F35" s="6"/>
      <c r="G35" s="6">
        <f t="shared" si="0"/>
        <v>20</v>
      </c>
      <c r="H35" s="12" t="s">
        <v>24</v>
      </c>
    </row>
    <row r="36" s="2" customFormat="1" ht="41" customHeight="1" spans="1:8">
      <c r="A36" s="6"/>
      <c r="B36" s="6"/>
      <c r="C36" s="6"/>
      <c r="D36" s="6" t="s">
        <v>67</v>
      </c>
      <c r="E36" s="6">
        <v>20</v>
      </c>
      <c r="F36" s="6"/>
      <c r="G36" s="6">
        <f t="shared" si="0"/>
        <v>20</v>
      </c>
      <c r="H36" s="12" t="s">
        <v>24</v>
      </c>
    </row>
    <row r="37" s="2" customFormat="1" ht="41" customHeight="1" spans="1:8">
      <c r="A37" s="6"/>
      <c r="B37" s="6"/>
      <c r="C37" s="6"/>
      <c r="D37" s="6" t="s">
        <v>68</v>
      </c>
      <c r="E37" s="6">
        <v>20</v>
      </c>
      <c r="F37" s="6"/>
      <c r="G37" s="6">
        <f t="shared" si="0"/>
        <v>20</v>
      </c>
      <c r="H37" s="12" t="s">
        <v>24</v>
      </c>
    </row>
    <row r="38" s="2" customFormat="1" ht="41" customHeight="1" spans="1:8">
      <c r="A38" s="6">
        <v>12</v>
      </c>
      <c r="B38" s="6" t="s">
        <v>69</v>
      </c>
      <c r="C38" s="6">
        <f>SUM(G38:G40)</f>
        <v>60</v>
      </c>
      <c r="D38" s="6" t="s">
        <v>70</v>
      </c>
      <c r="E38" s="6">
        <v>20</v>
      </c>
      <c r="F38" s="6"/>
      <c r="G38" s="6">
        <f t="shared" si="0"/>
        <v>20</v>
      </c>
      <c r="H38" s="12" t="s">
        <v>24</v>
      </c>
    </row>
    <row r="39" s="2" customFormat="1" ht="41" customHeight="1" spans="1:8">
      <c r="A39" s="6"/>
      <c r="B39" s="6"/>
      <c r="C39" s="6"/>
      <c r="D39" s="6" t="s">
        <v>71</v>
      </c>
      <c r="E39" s="6">
        <v>20</v>
      </c>
      <c r="F39" s="6"/>
      <c r="G39" s="6">
        <f t="shared" si="0"/>
        <v>20</v>
      </c>
      <c r="H39" s="12" t="s">
        <v>27</v>
      </c>
    </row>
    <row r="40" s="2" customFormat="1" ht="41" customHeight="1" spans="1:8">
      <c r="A40" s="6"/>
      <c r="B40" s="6"/>
      <c r="C40" s="6"/>
      <c r="D40" s="6" t="s">
        <v>72</v>
      </c>
      <c r="E40" s="6">
        <v>20</v>
      </c>
      <c r="F40" s="6"/>
      <c r="G40" s="6">
        <f t="shared" si="0"/>
        <v>20</v>
      </c>
      <c r="H40" s="12" t="s">
        <v>24</v>
      </c>
    </row>
    <row r="41" s="2" customFormat="1" ht="41" customHeight="1" spans="1:8">
      <c r="A41" s="6">
        <v>13</v>
      </c>
      <c r="B41" s="6" t="s">
        <v>73</v>
      </c>
      <c r="C41" s="6">
        <f>SUM(G41:G44)</f>
        <v>80</v>
      </c>
      <c r="D41" s="6" t="s">
        <v>74</v>
      </c>
      <c r="E41" s="6">
        <v>20</v>
      </c>
      <c r="F41" s="6"/>
      <c r="G41" s="6">
        <f t="shared" si="0"/>
        <v>20</v>
      </c>
      <c r="H41" s="12" t="s">
        <v>24</v>
      </c>
    </row>
    <row r="42" s="2" customFormat="1" ht="41" customHeight="1" spans="1:8">
      <c r="A42" s="6"/>
      <c r="B42" s="6"/>
      <c r="C42" s="6"/>
      <c r="D42" s="6" t="s">
        <v>75</v>
      </c>
      <c r="E42" s="6">
        <v>20</v>
      </c>
      <c r="F42" s="6"/>
      <c r="G42" s="6">
        <f t="shared" si="0"/>
        <v>20</v>
      </c>
      <c r="H42" s="12" t="s">
        <v>24</v>
      </c>
    </row>
    <row r="43" s="2" customFormat="1" ht="41" customHeight="1" spans="1:8">
      <c r="A43" s="6"/>
      <c r="B43" s="6"/>
      <c r="C43" s="6"/>
      <c r="D43" s="6" t="s">
        <v>76</v>
      </c>
      <c r="E43" s="6">
        <v>20</v>
      </c>
      <c r="F43" s="6"/>
      <c r="G43" s="6">
        <f t="shared" si="0"/>
        <v>20</v>
      </c>
      <c r="H43" s="12" t="s">
        <v>24</v>
      </c>
    </row>
    <row r="44" s="2" customFormat="1" ht="41" customHeight="1" spans="1:8">
      <c r="A44" s="6"/>
      <c r="B44" s="6"/>
      <c r="C44" s="6"/>
      <c r="D44" s="6" t="s">
        <v>77</v>
      </c>
      <c r="E44" s="6">
        <v>20</v>
      </c>
      <c r="F44" s="6"/>
      <c r="G44" s="6">
        <f t="shared" si="0"/>
        <v>20</v>
      </c>
      <c r="H44" s="12" t="s">
        <v>24</v>
      </c>
    </row>
    <row r="45" s="2" customFormat="1" ht="41" customHeight="1" spans="1:8">
      <c r="A45" s="6">
        <v>14</v>
      </c>
      <c r="B45" s="6" t="s">
        <v>78</v>
      </c>
      <c r="C45" s="6">
        <f>G45</f>
        <v>20</v>
      </c>
      <c r="D45" s="6" t="s">
        <v>79</v>
      </c>
      <c r="E45" s="6">
        <v>20</v>
      </c>
      <c r="F45" s="6"/>
      <c r="G45" s="6">
        <f t="shared" si="0"/>
        <v>20</v>
      </c>
      <c r="H45" s="12" t="s">
        <v>27</v>
      </c>
    </row>
    <row r="46" s="2" customFormat="1" ht="41" customHeight="1" spans="1:8">
      <c r="A46" s="6">
        <v>15</v>
      </c>
      <c r="B46" s="6" t="s">
        <v>80</v>
      </c>
      <c r="C46" s="6">
        <f>SUM(G46:G51)</f>
        <v>120</v>
      </c>
      <c r="D46" s="6" t="s">
        <v>81</v>
      </c>
      <c r="E46" s="6">
        <v>20</v>
      </c>
      <c r="F46" s="6"/>
      <c r="G46" s="6">
        <f t="shared" si="0"/>
        <v>20</v>
      </c>
      <c r="H46" s="12" t="s">
        <v>27</v>
      </c>
    </row>
    <row r="47" s="2" customFormat="1" ht="41" customHeight="1" spans="1:8">
      <c r="A47" s="6"/>
      <c r="B47" s="6"/>
      <c r="C47" s="6"/>
      <c r="D47" s="6" t="s">
        <v>82</v>
      </c>
      <c r="E47" s="6">
        <v>20</v>
      </c>
      <c r="F47" s="6"/>
      <c r="G47" s="6">
        <f t="shared" si="0"/>
        <v>20</v>
      </c>
      <c r="H47" s="12" t="s">
        <v>24</v>
      </c>
    </row>
    <row r="48" s="2" customFormat="1" ht="41" customHeight="1" spans="1:8">
      <c r="A48" s="6"/>
      <c r="B48" s="6"/>
      <c r="C48" s="6"/>
      <c r="D48" s="6" t="s">
        <v>83</v>
      </c>
      <c r="E48" s="6">
        <v>20</v>
      </c>
      <c r="F48" s="6"/>
      <c r="G48" s="6">
        <f t="shared" si="0"/>
        <v>20</v>
      </c>
      <c r="H48" s="12" t="s">
        <v>53</v>
      </c>
    </row>
    <row r="49" s="2" customFormat="1" ht="41" customHeight="1" spans="1:8">
      <c r="A49" s="6"/>
      <c r="B49" s="6"/>
      <c r="C49" s="6"/>
      <c r="D49" s="6" t="s">
        <v>84</v>
      </c>
      <c r="E49" s="6">
        <v>20</v>
      </c>
      <c r="F49" s="6"/>
      <c r="G49" s="6">
        <f t="shared" si="0"/>
        <v>20</v>
      </c>
      <c r="H49" s="12" t="s">
        <v>27</v>
      </c>
    </row>
    <row r="50" s="2" customFormat="1" ht="41" customHeight="1" spans="1:8">
      <c r="A50" s="6"/>
      <c r="B50" s="6"/>
      <c r="C50" s="6"/>
      <c r="D50" s="6" t="s">
        <v>85</v>
      </c>
      <c r="E50" s="6">
        <v>20</v>
      </c>
      <c r="F50" s="6"/>
      <c r="G50" s="6">
        <f t="shared" si="0"/>
        <v>20</v>
      </c>
      <c r="H50" s="12" t="s">
        <v>24</v>
      </c>
    </row>
    <row r="51" s="2" customFormat="1" ht="41" customHeight="1" spans="1:8">
      <c r="A51" s="6"/>
      <c r="B51" s="6"/>
      <c r="C51" s="6"/>
      <c r="D51" s="6" t="s">
        <v>86</v>
      </c>
      <c r="E51" s="6">
        <v>20</v>
      </c>
      <c r="F51" s="6"/>
      <c r="G51" s="6">
        <f t="shared" si="0"/>
        <v>20</v>
      </c>
      <c r="H51" s="12" t="s">
        <v>24</v>
      </c>
    </row>
    <row r="52" s="2" customFormat="1" ht="41" customHeight="1" spans="1:8">
      <c r="A52" s="6">
        <v>16</v>
      </c>
      <c r="B52" s="6" t="s">
        <v>87</v>
      </c>
      <c r="C52" s="6">
        <f>SUM(G52:G53)</f>
        <v>40</v>
      </c>
      <c r="D52" s="6" t="s">
        <v>88</v>
      </c>
      <c r="E52" s="6">
        <v>20</v>
      </c>
      <c r="F52" s="6"/>
      <c r="G52" s="6">
        <f t="shared" si="0"/>
        <v>20</v>
      </c>
      <c r="H52" s="12" t="s">
        <v>24</v>
      </c>
    </row>
    <row r="53" s="2" customFormat="1" ht="41" customHeight="1" spans="1:8">
      <c r="A53" s="6"/>
      <c r="B53" s="6"/>
      <c r="C53" s="6"/>
      <c r="D53" s="6" t="s">
        <v>89</v>
      </c>
      <c r="E53" s="6">
        <v>20</v>
      </c>
      <c r="F53" s="6"/>
      <c r="G53" s="6">
        <f t="shared" si="0"/>
        <v>20</v>
      </c>
      <c r="H53" s="12" t="s">
        <v>27</v>
      </c>
    </row>
    <row r="54" s="2" customFormat="1" ht="41" customHeight="1" spans="1:8">
      <c r="A54" s="6">
        <v>17</v>
      </c>
      <c r="B54" s="6" t="s">
        <v>90</v>
      </c>
      <c r="C54" s="6">
        <f>SUM(G54:G56)</f>
        <v>60</v>
      </c>
      <c r="D54" s="6" t="s">
        <v>91</v>
      </c>
      <c r="E54" s="6">
        <v>20</v>
      </c>
      <c r="F54" s="6"/>
      <c r="G54" s="6">
        <f t="shared" si="0"/>
        <v>20</v>
      </c>
      <c r="H54" s="12" t="s">
        <v>24</v>
      </c>
    </row>
    <row r="55" s="2" customFormat="1" ht="41" customHeight="1" spans="1:8">
      <c r="A55" s="6"/>
      <c r="B55" s="6"/>
      <c r="C55" s="6"/>
      <c r="D55" s="6" t="s">
        <v>92</v>
      </c>
      <c r="E55" s="6">
        <v>20</v>
      </c>
      <c r="F55" s="6"/>
      <c r="G55" s="6">
        <f t="shared" si="0"/>
        <v>20</v>
      </c>
      <c r="H55" s="12" t="s">
        <v>53</v>
      </c>
    </row>
    <row r="56" s="2" customFormat="1" ht="41" customHeight="1" spans="1:8">
      <c r="A56" s="6"/>
      <c r="B56" s="6"/>
      <c r="C56" s="6"/>
      <c r="D56" s="6" t="s">
        <v>93</v>
      </c>
      <c r="E56" s="6">
        <v>20</v>
      </c>
      <c r="F56" s="6"/>
      <c r="G56" s="6">
        <f t="shared" si="0"/>
        <v>20</v>
      </c>
      <c r="H56" s="12" t="s">
        <v>53</v>
      </c>
    </row>
    <row r="57" s="2" customFormat="1" ht="41" customHeight="1" spans="1:8">
      <c r="A57" s="6">
        <v>18</v>
      </c>
      <c r="B57" s="6" t="s">
        <v>94</v>
      </c>
      <c r="C57" s="6">
        <f>SUM(G57:G58)</f>
        <v>40</v>
      </c>
      <c r="D57" s="6" t="s">
        <v>95</v>
      </c>
      <c r="E57" s="6">
        <v>20</v>
      </c>
      <c r="F57" s="6"/>
      <c r="G57" s="6">
        <f t="shared" si="0"/>
        <v>20</v>
      </c>
      <c r="H57" s="12" t="s">
        <v>27</v>
      </c>
    </row>
    <row r="58" s="2" customFormat="1" ht="41" customHeight="1" spans="1:8">
      <c r="A58" s="6"/>
      <c r="B58" s="6"/>
      <c r="C58" s="6"/>
      <c r="D58" s="6" t="s">
        <v>96</v>
      </c>
      <c r="E58" s="6">
        <v>20</v>
      </c>
      <c r="F58" s="6"/>
      <c r="G58" s="6">
        <f t="shared" si="0"/>
        <v>20</v>
      </c>
      <c r="H58" s="12" t="s">
        <v>24</v>
      </c>
    </row>
    <row r="59" s="2" customFormat="1" ht="41" customHeight="1" spans="1:8">
      <c r="A59" s="6">
        <v>19</v>
      </c>
      <c r="B59" s="6" t="s">
        <v>97</v>
      </c>
      <c r="C59" s="6">
        <f>G59</f>
        <v>20</v>
      </c>
      <c r="D59" s="6" t="s">
        <v>98</v>
      </c>
      <c r="E59" s="6">
        <v>20</v>
      </c>
      <c r="F59" s="6"/>
      <c r="G59" s="6">
        <f t="shared" si="0"/>
        <v>20</v>
      </c>
      <c r="H59" s="12" t="s">
        <v>27</v>
      </c>
    </row>
    <row r="60" s="2" customFormat="1" ht="41" customHeight="1" spans="1:8">
      <c r="A60" s="6">
        <v>20</v>
      </c>
      <c r="B60" s="6" t="s">
        <v>99</v>
      </c>
      <c r="C60" s="6">
        <f>SUM(G60:G61)</f>
        <v>40</v>
      </c>
      <c r="D60" s="6" t="s">
        <v>100</v>
      </c>
      <c r="E60" s="6">
        <v>20</v>
      </c>
      <c r="F60" s="6"/>
      <c r="G60" s="6">
        <f t="shared" si="0"/>
        <v>20</v>
      </c>
      <c r="H60" s="12" t="s">
        <v>24</v>
      </c>
    </row>
    <row r="61" s="2" customFormat="1" ht="41" customHeight="1" spans="1:8">
      <c r="A61" s="6"/>
      <c r="B61" s="6"/>
      <c r="C61" s="6"/>
      <c r="D61" s="6" t="s">
        <v>101</v>
      </c>
      <c r="E61" s="6">
        <v>20</v>
      </c>
      <c r="F61" s="6"/>
      <c r="G61" s="6">
        <f t="shared" si="0"/>
        <v>20</v>
      </c>
      <c r="H61" s="12" t="s">
        <v>24</v>
      </c>
    </row>
    <row r="62" s="2" customFormat="1" ht="41" customHeight="1" spans="1:8">
      <c r="A62" s="6">
        <v>21</v>
      </c>
      <c r="B62" s="6" t="s">
        <v>102</v>
      </c>
      <c r="C62" s="6">
        <f>SUM(G62:G64)</f>
        <v>50</v>
      </c>
      <c r="D62" s="6" t="s">
        <v>103</v>
      </c>
      <c r="E62" s="6">
        <v>20</v>
      </c>
      <c r="F62" s="6"/>
      <c r="G62" s="6">
        <f t="shared" si="0"/>
        <v>20</v>
      </c>
      <c r="H62" s="12" t="s">
        <v>24</v>
      </c>
    </row>
    <row r="63" s="2" customFormat="1" ht="41" customHeight="1" spans="1:8">
      <c r="A63" s="6"/>
      <c r="B63" s="6"/>
      <c r="C63" s="6"/>
      <c r="D63" s="6" t="s">
        <v>104</v>
      </c>
      <c r="E63" s="6">
        <v>20</v>
      </c>
      <c r="F63" s="6"/>
      <c r="G63" s="6">
        <f t="shared" si="0"/>
        <v>20</v>
      </c>
      <c r="H63" s="12" t="s">
        <v>24</v>
      </c>
    </row>
    <row r="64" s="2" customFormat="1" ht="41" customHeight="1" spans="1:8">
      <c r="A64" s="6"/>
      <c r="B64" s="6"/>
      <c r="C64" s="6"/>
      <c r="D64" s="6" t="s">
        <v>105</v>
      </c>
      <c r="E64" s="6">
        <v>10</v>
      </c>
      <c r="F64" s="6"/>
      <c r="G64" s="6">
        <f t="shared" si="0"/>
        <v>10</v>
      </c>
      <c r="H64" s="12" t="s">
        <v>24</v>
      </c>
    </row>
    <row r="65" s="1" customFormat="1" ht="40" customHeight="1" spans="1:9">
      <c r="A65" s="6">
        <v>22</v>
      </c>
      <c r="B65" s="6" t="s">
        <v>106</v>
      </c>
      <c r="C65" s="6">
        <f>G65</f>
        <v>20</v>
      </c>
      <c r="D65" s="6" t="s">
        <v>107</v>
      </c>
      <c r="E65" s="6">
        <v>20</v>
      </c>
      <c r="F65" s="6"/>
      <c r="G65" s="6">
        <f t="shared" si="0"/>
        <v>20</v>
      </c>
      <c r="H65" s="12" t="s">
        <v>27</v>
      </c>
      <c r="I65" s="2"/>
    </row>
    <row r="66" s="1" customFormat="1" ht="40" customHeight="1" spans="1:9">
      <c r="A66" s="6">
        <v>23</v>
      </c>
      <c r="B66" s="6" t="s">
        <v>108</v>
      </c>
      <c r="C66" s="6">
        <f>SUM(G66:G68)</f>
        <v>60</v>
      </c>
      <c r="D66" s="6" t="s">
        <v>109</v>
      </c>
      <c r="E66" s="6">
        <v>20</v>
      </c>
      <c r="F66" s="6"/>
      <c r="G66" s="6">
        <f t="shared" si="0"/>
        <v>20</v>
      </c>
      <c r="H66" s="12" t="s">
        <v>27</v>
      </c>
      <c r="I66" s="2"/>
    </row>
    <row r="67" s="1" customFormat="1" ht="40" customHeight="1" spans="1:9">
      <c r="A67" s="6"/>
      <c r="B67" s="6"/>
      <c r="C67" s="6"/>
      <c r="D67" s="6" t="s">
        <v>110</v>
      </c>
      <c r="E67" s="6">
        <v>20</v>
      </c>
      <c r="F67" s="6"/>
      <c r="G67" s="6">
        <f t="shared" si="0"/>
        <v>20</v>
      </c>
      <c r="H67" s="12" t="s">
        <v>24</v>
      </c>
      <c r="I67" s="2"/>
    </row>
    <row r="68" s="1" customFormat="1" ht="40" customHeight="1" spans="1:9">
      <c r="A68" s="6"/>
      <c r="B68" s="6"/>
      <c r="C68" s="6"/>
      <c r="D68" s="6" t="s">
        <v>111</v>
      </c>
      <c r="E68" s="6">
        <v>20</v>
      </c>
      <c r="F68" s="6"/>
      <c r="G68" s="6">
        <f t="shared" si="0"/>
        <v>20</v>
      </c>
      <c r="H68" s="12" t="s">
        <v>24</v>
      </c>
      <c r="I68" s="2"/>
    </row>
    <row r="69" s="1" customFormat="1" ht="40" customHeight="1" spans="1:9">
      <c r="A69" s="6"/>
      <c r="B69" s="6" t="s">
        <v>7</v>
      </c>
      <c r="C69" s="6">
        <f t="shared" ref="C69:G69" si="1">SUM(C5:C68)</f>
        <v>1270</v>
      </c>
      <c r="D69" s="6"/>
      <c r="E69" s="6">
        <f t="shared" si="1"/>
        <v>1270</v>
      </c>
      <c r="F69" s="6"/>
      <c r="G69" s="6">
        <f t="shared" si="1"/>
        <v>1270</v>
      </c>
      <c r="H69" s="12"/>
      <c r="I69" s="2"/>
    </row>
  </sheetData>
  <mergeCells count="59">
    <mergeCell ref="A1:H1"/>
    <mergeCell ref="E3:F3"/>
    <mergeCell ref="A3:A4"/>
    <mergeCell ref="A5:A7"/>
    <mergeCell ref="A8:A9"/>
    <mergeCell ref="A10:A11"/>
    <mergeCell ref="A14:A18"/>
    <mergeCell ref="A20:A23"/>
    <mergeCell ref="A24:A28"/>
    <mergeCell ref="A29:A33"/>
    <mergeCell ref="A34:A37"/>
    <mergeCell ref="A38:A40"/>
    <mergeCell ref="A41:A44"/>
    <mergeCell ref="A46:A51"/>
    <mergeCell ref="A52:A53"/>
    <mergeCell ref="A54:A56"/>
    <mergeCell ref="A57:A58"/>
    <mergeCell ref="A60:A61"/>
    <mergeCell ref="A62:A64"/>
    <mergeCell ref="A66:A68"/>
    <mergeCell ref="B3:B4"/>
    <mergeCell ref="B5:B7"/>
    <mergeCell ref="B8:B9"/>
    <mergeCell ref="B10:B11"/>
    <mergeCell ref="B14:B18"/>
    <mergeCell ref="B20:B23"/>
    <mergeCell ref="B24:B28"/>
    <mergeCell ref="B29:B33"/>
    <mergeCell ref="B34:B37"/>
    <mergeCell ref="B38:B40"/>
    <mergeCell ref="B41:B44"/>
    <mergeCell ref="B46:B51"/>
    <mergeCell ref="B52:B53"/>
    <mergeCell ref="B54:B56"/>
    <mergeCell ref="B57:B58"/>
    <mergeCell ref="B60:B61"/>
    <mergeCell ref="B62:B64"/>
    <mergeCell ref="B66:B68"/>
    <mergeCell ref="C3:C4"/>
    <mergeCell ref="C5:C7"/>
    <mergeCell ref="C8:C9"/>
    <mergeCell ref="C10:C11"/>
    <mergeCell ref="C14:C18"/>
    <mergeCell ref="C20:C23"/>
    <mergeCell ref="C24:C28"/>
    <mergeCell ref="C29:C33"/>
    <mergeCell ref="C34:C37"/>
    <mergeCell ref="C38:C40"/>
    <mergeCell ref="C41:C44"/>
    <mergeCell ref="C46:C51"/>
    <mergeCell ref="C52:C53"/>
    <mergeCell ref="C54:C56"/>
    <mergeCell ref="C57:C58"/>
    <mergeCell ref="C60:C61"/>
    <mergeCell ref="C62:C64"/>
    <mergeCell ref="C66:C68"/>
    <mergeCell ref="D3:D4"/>
    <mergeCell ref="G3:G4"/>
    <mergeCell ref="H3:H4"/>
  </mergeCells>
  <pageMargins left="0.751388888888889" right="0.751388888888889" top="1" bottom="0.66875" header="0.5" footer="0.5"/>
  <pageSetup paperSize="9" scale="6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2"/>
  <sheetViews>
    <sheetView tabSelected="1" topLeftCell="A201" workbookViewId="0">
      <selection activeCell="K9" sqref="K9"/>
    </sheetView>
  </sheetViews>
  <sheetFormatPr defaultColWidth="9" defaultRowHeight="14.25"/>
  <cols>
    <col min="1" max="1" width="9.75" style="1" customWidth="1"/>
    <col min="2" max="2" width="17" style="1" customWidth="1"/>
    <col min="3" max="3" width="14.6583333333333" style="1" customWidth="1"/>
    <col min="4" max="4" width="15.375" style="1" customWidth="1"/>
    <col min="5" max="5" width="13.125" style="1" customWidth="1"/>
    <col min="6" max="6" width="16.125" style="1" customWidth="1"/>
    <col min="7" max="7" width="13.75" style="1" customWidth="1"/>
    <col min="8" max="8" width="15.25" style="1" customWidth="1"/>
    <col min="9" max="16384" width="9" style="1"/>
  </cols>
  <sheetData>
    <row r="1" s="1" customFormat="1" ht="30" customHeight="1" spans="1:8">
      <c r="A1" s="3" t="s">
        <v>112</v>
      </c>
      <c r="B1" s="3"/>
      <c r="C1" s="3"/>
      <c r="D1" s="3"/>
      <c r="E1" s="3"/>
      <c r="F1" s="3"/>
      <c r="G1" s="3"/>
      <c r="H1" s="3"/>
    </row>
    <row r="2" s="1" customFormat="1" ht="31" customHeight="1" spans="7:8">
      <c r="G2" s="4"/>
      <c r="H2" s="4" t="s">
        <v>2</v>
      </c>
    </row>
    <row r="3" s="2" customFormat="1" ht="25" customHeight="1" spans="1:8">
      <c r="A3" s="5" t="s">
        <v>3</v>
      </c>
      <c r="B3" s="5" t="s">
        <v>18</v>
      </c>
      <c r="C3" s="5" t="s">
        <v>7</v>
      </c>
      <c r="D3" s="6" t="s">
        <v>19</v>
      </c>
      <c r="E3" s="6" t="s">
        <v>20</v>
      </c>
      <c r="F3" s="6"/>
      <c r="G3" s="6" t="s">
        <v>16</v>
      </c>
      <c r="H3" s="6" t="s">
        <v>8</v>
      </c>
    </row>
    <row r="4" s="2" customFormat="1" ht="25" customHeight="1" spans="1:8">
      <c r="A4" s="7"/>
      <c r="B4" s="7"/>
      <c r="C4" s="7"/>
      <c r="D4" s="6"/>
      <c r="E4" s="6" t="s">
        <v>14</v>
      </c>
      <c r="F4" s="6" t="s">
        <v>21</v>
      </c>
      <c r="G4" s="6"/>
      <c r="H4" s="6"/>
    </row>
    <row r="5" s="2" customFormat="1" ht="25" customHeight="1" spans="1:8">
      <c r="A5" s="8">
        <v>1</v>
      </c>
      <c r="B5" s="9" t="s">
        <v>22</v>
      </c>
      <c r="C5" s="9">
        <f>SUM(G5:G8)</f>
        <v>30</v>
      </c>
      <c r="D5" s="8" t="s">
        <v>113</v>
      </c>
      <c r="E5" s="8">
        <v>5</v>
      </c>
      <c r="F5" s="8"/>
      <c r="G5" s="8">
        <f t="shared" ref="G5:G68" si="0">E5+F5</f>
        <v>5</v>
      </c>
      <c r="H5" s="10"/>
    </row>
    <row r="6" s="2" customFormat="1" ht="25" customHeight="1" spans="1:8">
      <c r="A6" s="8">
        <v>2</v>
      </c>
      <c r="B6" s="11"/>
      <c r="C6" s="11"/>
      <c r="D6" s="8" t="s">
        <v>114</v>
      </c>
      <c r="E6" s="8">
        <v>5</v>
      </c>
      <c r="F6" s="8"/>
      <c r="G6" s="8">
        <f t="shared" si="0"/>
        <v>5</v>
      </c>
      <c r="H6" s="10"/>
    </row>
    <row r="7" s="2" customFormat="1" ht="25" customHeight="1" spans="1:8">
      <c r="A7" s="8">
        <v>3</v>
      </c>
      <c r="B7" s="11"/>
      <c r="C7" s="11"/>
      <c r="D7" s="8" t="s">
        <v>115</v>
      </c>
      <c r="E7" s="8">
        <v>10</v>
      </c>
      <c r="F7" s="8"/>
      <c r="G7" s="8">
        <f t="shared" si="0"/>
        <v>10</v>
      </c>
      <c r="H7" s="10"/>
    </row>
    <row r="8" s="2" customFormat="1" ht="25" customHeight="1" spans="1:8">
      <c r="A8" s="8">
        <v>4</v>
      </c>
      <c r="B8" s="11"/>
      <c r="C8" s="11"/>
      <c r="D8" s="8" t="s">
        <v>116</v>
      </c>
      <c r="E8" s="8">
        <v>10</v>
      </c>
      <c r="F8" s="8"/>
      <c r="G8" s="8">
        <f t="shared" si="0"/>
        <v>10</v>
      </c>
      <c r="H8" s="10"/>
    </row>
    <row r="9" s="2" customFormat="1" ht="25" customHeight="1" spans="1:8">
      <c r="A9" s="8">
        <v>5</v>
      </c>
      <c r="B9" s="9" t="s">
        <v>28</v>
      </c>
      <c r="C9" s="9">
        <f>SUM(G9:G14)</f>
        <v>114</v>
      </c>
      <c r="D9" s="8" t="s">
        <v>117</v>
      </c>
      <c r="E9" s="8">
        <v>5</v>
      </c>
      <c r="F9" s="8"/>
      <c r="G9" s="8">
        <f t="shared" si="0"/>
        <v>5</v>
      </c>
      <c r="H9" s="10"/>
    </row>
    <row r="10" s="2" customFormat="1" ht="25" customHeight="1" spans="1:8">
      <c r="A10" s="8">
        <v>6</v>
      </c>
      <c r="B10" s="11"/>
      <c r="C10" s="11"/>
      <c r="D10" s="8" t="s">
        <v>29</v>
      </c>
      <c r="E10" s="8">
        <v>40</v>
      </c>
      <c r="F10" s="8">
        <v>5</v>
      </c>
      <c r="G10" s="8">
        <f t="shared" si="0"/>
        <v>45</v>
      </c>
      <c r="H10" s="12" t="s">
        <v>24</v>
      </c>
    </row>
    <row r="11" s="2" customFormat="1" ht="25" customHeight="1" spans="1:8">
      <c r="A11" s="8">
        <v>7</v>
      </c>
      <c r="B11" s="11"/>
      <c r="C11" s="11"/>
      <c r="D11" s="8" t="s">
        <v>118</v>
      </c>
      <c r="E11" s="8">
        <v>14</v>
      </c>
      <c r="F11" s="8"/>
      <c r="G11" s="8">
        <f t="shared" si="0"/>
        <v>14</v>
      </c>
      <c r="H11" s="10"/>
    </row>
    <row r="12" s="2" customFormat="1" ht="25" customHeight="1" spans="1:8">
      <c r="A12" s="8">
        <v>8</v>
      </c>
      <c r="B12" s="11"/>
      <c r="C12" s="11"/>
      <c r="D12" s="8" t="s">
        <v>119</v>
      </c>
      <c r="E12" s="8">
        <v>35</v>
      </c>
      <c r="F12" s="8"/>
      <c r="G12" s="8">
        <f t="shared" si="0"/>
        <v>35</v>
      </c>
      <c r="H12" s="12" t="s">
        <v>24</v>
      </c>
    </row>
    <row r="13" s="2" customFormat="1" ht="25" customHeight="1" spans="1:8">
      <c r="A13" s="8">
        <v>9</v>
      </c>
      <c r="B13" s="11"/>
      <c r="C13" s="11"/>
      <c r="D13" s="8" t="s">
        <v>30</v>
      </c>
      <c r="E13" s="8"/>
      <c r="F13" s="8">
        <v>5</v>
      </c>
      <c r="G13" s="8">
        <f t="shared" si="0"/>
        <v>5</v>
      </c>
      <c r="H13" s="10"/>
    </row>
    <row r="14" s="2" customFormat="1" ht="25" customHeight="1" spans="1:8">
      <c r="A14" s="8">
        <v>10</v>
      </c>
      <c r="B14" s="13"/>
      <c r="C14" s="13"/>
      <c r="D14" s="8" t="s">
        <v>120</v>
      </c>
      <c r="E14" s="8">
        <v>10</v>
      </c>
      <c r="F14" s="8"/>
      <c r="G14" s="8">
        <f t="shared" si="0"/>
        <v>10</v>
      </c>
      <c r="H14" s="10"/>
    </row>
    <row r="15" s="2" customFormat="1" ht="25" customHeight="1" spans="1:8">
      <c r="A15" s="8">
        <v>11</v>
      </c>
      <c r="B15" s="9" t="s">
        <v>31</v>
      </c>
      <c r="C15" s="9">
        <f>SUM(G15:G26)</f>
        <v>165</v>
      </c>
      <c r="D15" s="8" t="s">
        <v>121</v>
      </c>
      <c r="E15" s="8">
        <v>5</v>
      </c>
      <c r="F15" s="8"/>
      <c r="G15" s="8">
        <f t="shared" si="0"/>
        <v>5</v>
      </c>
      <c r="H15" s="10"/>
    </row>
    <row r="16" s="2" customFormat="1" ht="25" customHeight="1" spans="1:8">
      <c r="A16" s="8">
        <v>12</v>
      </c>
      <c r="B16" s="11"/>
      <c r="C16" s="11"/>
      <c r="D16" s="8" t="s">
        <v>122</v>
      </c>
      <c r="E16" s="8">
        <v>5</v>
      </c>
      <c r="F16" s="8"/>
      <c r="G16" s="8">
        <f t="shared" si="0"/>
        <v>5</v>
      </c>
      <c r="H16" s="10"/>
    </row>
    <row r="17" s="2" customFormat="1" ht="25" customHeight="1" spans="1:8">
      <c r="A17" s="8">
        <v>13</v>
      </c>
      <c r="B17" s="11"/>
      <c r="C17" s="11"/>
      <c r="D17" s="8" t="s">
        <v>123</v>
      </c>
      <c r="E17" s="8">
        <v>5</v>
      </c>
      <c r="F17" s="8"/>
      <c r="G17" s="8">
        <f t="shared" si="0"/>
        <v>5</v>
      </c>
      <c r="H17" s="10"/>
    </row>
    <row r="18" s="2" customFormat="1" ht="25" customHeight="1" spans="1:8">
      <c r="A18" s="8">
        <v>14</v>
      </c>
      <c r="B18" s="11"/>
      <c r="C18" s="11"/>
      <c r="D18" s="8" t="s">
        <v>32</v>
      </c>
      <c r="E18" s="8">
        <v>40</v>
      </c>
      <c r="F18" s="8">
        <v>10</v>
      </c>
      <c r="G18" s="8">
        <f t="shared" si="0"/>
        <v>50</v>
      </c>
      <c r="H18" s="12" t="s">
        <v>24</v>
      </c>
    </row>
    <row r="19" s="2" customFormat="1" ht="25" customHeight="1" spans="1:8">
      <c r="A19" s="8">
        <v>15</v>
      </c>
      <c r="B19" s="11"/>
      <c r="C19" s="11"/>
      <c r="D19" s="8" t="s">
        <v>33</v>
      </c>
      <c r="E19" s="8">
        <v>30</v>
      </c>
      <c r="F19" s="8">
        <v>10</v>
      </c>
      <c r="G19" s="8">
        <f t="shared" si="0"/>
        <v>40</v>
      </c>
      <c r="H19" s="12" t="s">
        <v>24</v>
      </c>
    </row>
    <row r="20" s="2" customFormat="1" ht="25" customHeight="1" spans="1:8">
      <c r="A20" s="8">
        <v>16</v>
      </c>
      <c r="B20" s="11"/>
      <c r="C20" s="11"/>
      <c r="D20" s="8" t="s">
        <v>124</v>
      </c>
      <c r="E20" s="8">
        <v>10</v>
      </c>
      <c r="F20" s="8"/>
      <c r="G20" s="8">
        <f t="shared" si="0"/>
        <v>10</v>
      </c>
      <c r="H20" s="10"/>
    </row>
    <row r="21" s="2" customFormat="1" ht="25" customHeight="1" spans="1:8">
      <c r="A21" s="8">
        <v>17</v>
      </c>
      <c r="B21" s="11"/>
      <c r="C21" s="11"/>
      <c r="D21" s="8" t="s">
        <v>125</v>
      </c>
      <c r="E21" s="8">
        <v>5</v>
      </c>
      <c r="F21" s="8"/>
      <c r="G21" s="8">
        <f t="shared" si="0"/>
        <v>5</v>
      </c>
      <c r="H21" s="10"/>
    </row>
    <row r="22" s="2" customFormat="1" ht="25" customHeight="1" spans="1:8">
      <c r="A22" s="8">
        <v>18</v>
      </c>
      <c r="B22" s="11"/>
      <c r="C22" s="11"/>
      <c r="D22" s="8" t="s">
        <v>126</v>
      </c>
      <c r="E22" s="8">
        <v>5</v>
      </c>
      <c r="F22" s="8"/>
      <c r="G22" s="8">
        <f t="shared" si="0"/>
        <v>5</v>
      </c>
      <c r="H22" s="10"/>
    </row>
    <row r="23" s="2" customFormat="1" ht="25" customHeight="1" spans="1:8">
      <c r="A23" s="8">
        <v>19</v>
      </c>
      <c r="B23" s="11"/>
      <c r="C23" s="11"/>
      <c r="D23" s="8" t="s">
        <v>127</v>
      </c>
      <c r="E23" s="8">
        <v>10</v>
      </c>
      <c r="F23" s="8"/>
      <c r="G23" s="8">
        <f t="shared" si="0"/>
        <v>10</v>
      </c>
      <c r="H23" s="10"/>
    </row>
    <row r="24" s="2" customFormat="1" ht="25" customHeight="1" spans="1:8">
      <c r="A24" s="8">
        <v>20</v>
      </c>
      <c r="B24" s="11"/>
      <c r="C24" s="11"/>
      <c r="D24" s="8" t="s">
        <v>45</v>
      </c>
      <c r="E24" s="8">
        <v>5</v>
      </c>
      <c r="F24" s="8"/>
      <c r="G24" s="8">
        <f t="shared" si="0"/>
        <v>5</v>
      </c>
      <c r="H24" s="10"/>
    </row>
    <row r="25" s="2" customFormat="1" ht="25" customHeight="1" spans="1:8">
      <c r="A25" s="8">
        <v>21</v>
      </c>
      <c r="B25" s="11"/>
      <c r="C25" s="11"/>
      <c r="D25" s="8" t="s">
        <v>128</v>
      </c>
      <c r="E25" s="8">
        <v>10</v>
      </c>
      <c r="F25" s="8"/>
      <c r="G25" s="8">
        <f t="shared" si="0"/>
        <v>10</v>
      </c>
      <c r="H25" s="10"/>
    </row>
    <row r="26" s="2" customFormat="1" ht="25" customHeight="1" spans="1:8">
      <c r="A26" s="8">
        <v>22</v>
      </c>
      <c r="B26" s="13"/>
      <c r="C26" s="13"/>
      <c r="D26" s="8" t="s">
        <v>129</v>
      </c>
      <c r="E26" s="8">
        <v>15</v>
      </c>
      <c r="F26" s="8"/>
      <c r="G26" s="8">
        <f t="shared" si="0"/>
        <v>15</v>
      </c>
      <c r="H26" s="10"/>
    </row>
    <row r="27" s="2" customFormat="1" ht="25" customHeight="1" spans="1:8">
      <c r="A27" s="8">
        <v>23</v>
      </c>
      <c r="B27" s="9" t="s">
        <v>34</v>
      </c>
      <c r="C27" s="9">
        <f>SUM(G27:G30)</f>
        <v>30</v>
      </c>
      <c r="D27" s="8" t="s">
        <v>130</v>
      </c>
      <c r="E27" s="8">
        <v>10</v>
      </c>
      <c r="F27" s="8"/>
      <c r="G27" s="8">
        <f t="shared" si="0"/>
        <v>10</v>
      </c>
      <c r="H27" s="10"/>
    </row>
    <row r="28" s="2" customFormat="1" ht="25" customHeight="1" spans="1:8">
      <c r="A28" s="8">
        <v>24</v>
      </c>
      <c r="B28" s="11"/>
      <c r="C28" s="11"/>
      <c r="D28" s="8" t="s">
        <v>131</v>
      </c>
      <c r="E28" s="8">
        <v>10</v>
      </c>
      <c r="F28" s="8"/>
      <c r="G28" s="8">
        <f t="shared" si="0"/>
        <v>10</v>
      </c>
      <c r="H28" s="10"/>
    </row>
    <row r="29" s="2" customFormat="1" ht="25" customHeight="1" spans="1:8">
      <c r="A29" s="8">
        <v>25</v>
      </c>
      <c r="B29" s="11"/>
      <c r="C29" s="11"/>
      <c r="D29" s="8" t="s">
        <v>132</v>
      </c>
      <c r="E29" s="8">
        <v>5</v>
      </c>
      <c r="F29" s="8"/>
      <c r="G29" s="8">
        <f t="shared" si="0"/>
        <v>5</v>
      </c>
      <c r="H29" s="10"/>
    </row>
    <row r="30" s="2" customFormat="1" ht="25" customHeight="1" spans="1:8">
      <c r="A30" s="8">
        <v>26</v>
      </c>
      <c r="B30" s="11"/>
      <c r="C30" s="11"/>
      <c r="D30" s="8" t="s">
        <v>133</v>
      </c>
      <c r="E30" s="8">
        <v>5</v>
      </c>
      <c r="F30" s="8"/>
      <c r="G30" s="8">
        <f t="shared" si="0"/>
        <v>5</v>
      </c>
      <c r="H30" s="10"/>
    </row>
    <row r="31" s="2" customFormat="1" ht="25" customHeight="1" spans="1:8">
      <c r="A31" s="8">
        <v>27</v>
      </c>
      <c r="B31" s="9" t="s">
        <v>36</v>
      </c>
      <c r="C31" s="9">
        <f>SUM(G31:G37)</f>
        <v>90</v>
      </c>
      <c r="D31" s="8" t="s">
        <v>134</v>
      </c>
      <c r="E31" s="8">
        <v>10</v>
      </c>
      <c r="F31" s="8"/>
      <c r="G31" s="8">
        <f t="shared" si="0"/>
        <v>10</v>
      </c>
      <c r="H31" s="10"/>
    </row>
    <row r="32" s="2" customFormat="1" ht="25" customHeight="1" spans="1:8">
      <c r="A32" s="8">
        <v>28</v>
      </c>
      <c r="B32" s="11"/>
      <c r="C32" s="11"/>
      <c r="D32" s="8" t="s">
        <v>135</v>
      </c>
      <c r="E32" s="8">
        <v>5</v>
      </c>
      <c r="F32" s="8"/>
      <c r="G32" s="8">
        <f t="shared" si="0"/>
        <v>5</v>
      </c>
      <c r="H32" s="10"/>
    </row>
    <row r="33" s="2" customFormat="1" ht="25" customHeight="1" spans="1:8">
      <c r="A33" s="8">
        <v>29</v>
      </c>
      <c r="B33" s="11"/>
      <c r="C33" s="11"/>
      <c r="D33" s="8" t="s">
        <v>136</v>
      </c>
      <c r="E33" s="8">
        <v>10</v>
      </c>
      <c r="F33" s="8"/>
      <c r="G33" s="8">
        <f t="shared" si="0"/>
        <v>10</v>
      </c>
      <c r="H33" s="10"/>
    </row>
    <row r="34" s="2" customFormat="1" ht="25" customHeight="1" spans="1:8">
      <c r="A34" s="8">
        <v>30</v>
      </c>
      <c r="B34" s="11"/>
      <c r="C34" s="11"/>
      <c r="D34" s="8" t="s">
        <v>37</v>
      </c>
      <c r="E34" s="8">
        <v>40</v>
      </c>
      <c r="F34" s="8"/>
      <c r="G34" s="8">
        <f t="shared" si="0"/>
        <v>40</v>
      </c>
      <c r="H34" s="12" t="s">
        <v>24</v>
      </c>
    </row>
    <row r="35" s="2" customFormat="1" ht="25" customHeight="1" spans="1:8">
      <c r="A35" s="8">
        <v>31</v>
      </c>
      <c r="B35" s="11"/>
      <c r="C35" s="11"/>
      <c r="D35" s="8" t="s">
        <v>137</v>
      </c>
      <c r="E35" s="8">
        <v>5</v>
      </c>
      <c r="F35" s="8"/>
      <c r="G35" s="8">
        <f t="shared" si="0"/>
        <v>5</v>
      </c>
      <c r="H35" s="10"/>
    </row>
    <row r="36" s="2" customFormat="1" ht="25" customHeight="1" spans="1:8">
      <c r="A36" s="8">
        <v>32</v>
      </c>
      <c r="B36" s="11"/>
      <c r="C36" s="11"/>
      <c r="D36" s="8" t="s">
        <v>138</v>
      </c>
      <c r="E36" s="8">
        <v>5</v>
      </c>
      <c r="F36" s="8"/>
      <c r="G36" s="8">
        <f t="shared" si="0"/>
        <v>5</v>
      </c>
      <c r="H36" s="10"/>
    </row>
    <row r="37" s="2" customFormat="1" ht="25" customHeight="1" spans="1:8">
      <c r="A37" s="8">
        <v>33</v>
      </c>
      <c r="B37" s="13"/>
      <c r="C37" s="13"/>
      <c r="D37" s="8" t="s">
        <v>139</v>
      </c>
      <c r="E37" s="8">
        <v>15</v>
      </c>
      <c r="F37" s="8"/>
      <c r="G37" s="8">
        <f t="shared" si="0"/>
        <v>15</v>
      </c>
      <c r="H37" s="10"/>
    </row>
    <row r="38" s="2" customFormat="1" ht="25" customHeight="1" spans="1:8">
      <c r="A38" s="8">
        <v>34</v>
      </c>
      <c r="B38" s="9" t="s">
        <v>38</v>
      </c>
      <c r="C38" s="9">
        <f>SUM(G38:G52)</f>
        <v>286</v>
      </c>
      <c r="D38" s="8" t="s">
        <v>140</v>
      </c>
      <c r="E38" s="8">
        <v>5</v>
      </c>
      <c r="F38" s="8"/>
      <c r="G38" s="8">
        <f t="shared" si="0"/>
        <v>5</v>
      </c>
      <c r="H38" s="10"/>
    </row>
    <row r="39" s="2" customFormat="1" ht="25" customHeight="1" spans="1:8">
      <c r="A39" s="8">
        <v>35</v>
      </c>
      <c r="B39" s="11"/>
      <c r="C39" s="11"/>
      <c r="D39" s="8" t="s">
        <v>141</v>
      </c>
      <c r="E39" s="8">
        <v>10</v>
      </c>
      <c r="F39" s="8"/>
      <c r="G39" s="8">
        <f t="shared" si="0"/>
        <v>10</v>
      </c>
      <c r="H39" s="10"/>
    </row>
    <row r="40" s="2" customFormat="1" ht="25" customHeight="1" spans="1:8">
      <c r="A40" s="8">
        <v>36</v>
      </c>
      <c r="B40" s="11"/>
      <c r="C40" s="11"/>
      <c r="D40" s="8" t="s">
        <v>142</v>
      </c>
      <c r="E40" s="8">
        <v>15</v>
      </c>
      <c r="F40" s="8">
        <v>5</v>
      </c>
      <c r="G40" s="8">
        <f t="shared" si="0"/>
        <v>20</v>
      </c>
      <c r="H40" s="10"/>
    </row>
    <row r="41" s="2" customFormat="1" ht="25" customHeight="1" spans="1:8">
      <c r="A41" s="8">
        <v>37</v>
      </c>
      <c r="B41" s="11"/>
      <c r="C41" s="11"/>
      <c r="D41" s="8" t="s">
        <v>143</v>
      </c>
      <c r="E41" s="8">
        <v>10</v>
      </c>
      <c r="F41" s="8"/>
      <c r="G41" s="8">
        <f t="shared" si="0"/>
        <v>10</v>
      </c>
      <c r="H41" s="10"/>
    </row>
    <row r="42" s="2" customFormat="1" ht="25" customHeight="1" spans="1:8">
      <c r="A42" s="8">
        <v>38</v>
      </c>
      <c r="B42" s="11"/>
      <c r="C42" s="11"/>
      <c r="D42" s="8" t="s">
        <v>144</v>
      </c>
      <c r="E42" s="8">
        <v>10</v>
      </c>
      <c r="F42" s="8"/>
      <c r="G42" s="8">
        <f t="shared" si="0"/>
        <v>10</v>
      </c>
      <c r="H42" s="10"/>
    </row>
    <row r="43" s="2" customFormat="1" ht="25" customHeight="1" spans="1:8">
      <c r="A43" s="8">
        <v>39</v>
      </c>
      <c r="B43" s="11"/>
      <c r="C43" s="11"/>
      <c r="D43" s="8" t="s">
        <v>124</v>
      </c>
      <c r="E43" s="8">
        <v>10</v>
      </c>
      <c r="F43" s="8"/>
      <c r="G43" s="8">
        <f t="shared" si="0"/>
        <v>10</v>
      </c>
      <c r="H43" s="10"/>
    </row>
    <row r="44" s="2" customFormat="1" ht="25" customHeight="1" spans="1:8">
      <c r="A44" s="8">
        <v>40</v>
      </c>
      <c r="B44" s="11"/>
      <c r="C44" s="11"/>
      <c r="D44" s="8" t="s">
        <v>145</v>
      </c>
      <c r="E44" s="8">
        <v>10</v>
      </c>
      <c r="F44" s="8"/>
      <c r="G44" s="8">
        <f t="shared" si="0"/>
        <v>10</v>
      </c>
      <c r="H44" s="10"/>
    </row>
    <row r="45" s="2" customFormat="1" ht="25" customHeight="1" spans="1:8">
      <c r="A45" s="8">
        <v>41</v>
      </c>
      <c r="B45" s="11"/>
      <c r="C45" s="11"/>
      <c r="D45" s="8" t="s">
        <v>146</v>
      </c>
      <c r="E45" s="8">
        <v>5</v>
      </c>
      <c r="F45" s="8"/>
      <c r="G45" s="8">
        <f t="shared" si="0"/>
        <v>5</v>
      </c>
      <c r="H45" s="10"/>
    </row>
    <row r="46" s="2" customFormat="1" ht="25" customHeight="1" spans="1:8">
      <c r="A46" s="8">
        <v>42</v>
      </c>
      <c r="B46" s="11"/>
      <c r="C46" s="11"/>
      <c r="D46" s="8" t="s">
        <v>39</v>
      </c>
      <c r="E46" s="8">
        <v>45</v>
      </c>
      <c r="F46" s="8"/>
      <c r="G46" s="8">
        <f t="shared" si="0"/>
        <v>45</v>
      </c>
      <c r="H46" s="12" t="s">
        <v>24</v>
      </c>
    </row>
    <row r="47" s="2" customFormat="1" ht="25" customHeight="1" spans="1:8">
      <c r="A47" s="8">
        <v>43</v>
      </c>
      <c r="B47" s="11"/>
      <c r="C47" s="11"/>
      <c r="D47" s="8" t="s">
        <v>147</v>
      </c>
      <c r="E47" s="8">
        <v>5</v>
      </c>
      <c r="F47" s="8"/>
      <c r="G47" s="8">
        <f t="shared" si="0"/>
        <v>5</v>
      </c>
      <c r="H47" s="10"/>
    </row>
    <row r="48" s="2" customFormat="1" ht="25" customHeight="1" spans="1:8">
      <c r="A48" s="8">
        <v>44</v>
      </c>
      <c r="B48" s="11"/>
      <c r="C48" s="11"/>
      <c r="D48" s="8" t="s">
        <v>148</v>
      </c>
      <c r="E48" s="8">
        <v>15</v>
      </c>
      <c r="F48" s="8"/>
      <c r="G48" s="8">
        <f t="shared" si="0"/>
        <v>15</v>
      </c>
      <c r="H48" s="10"/>
    </row>
    <row r="49" s="2" customFormat="1" ht="25" customHeight="1" spans="1:8">
      <c r="A49" s="8">
        <v>45</v>
      </c>
      <c r="B49" s="11"/>
      <c r="C49" s="11"/>
      <c r="D49" s="8" t="s">
        <v>40</v>
      </c>
      <c r="E49" s="8">
        <v>40</v>
      </c>
      <c r="F49" s="8">
        <v>10</v>
      </c>
      <c r="G49" s="8">
        <f t="shared" si="0"/>
        <v>50</v>
      </c>
      <c r="H49" s="12" t="s">
        <v>24</v>
      </c>
    </row>
    <row r="50" s="2" customFormat="1" ht="25" customHeight="1" spans="1:8">
      <c r="A50" s="8">
        <v>46</v>
      </c>
      <c r="B50" s="11"/>
      <c r="C50" s="11"/>
      <c r="D50" s="8" t="s">
        <v>41</v>
      </c>
      <c r="E50" s="8">
        <v>40</v>
      </c>
      <c r="F50" s="8">
        <v>3</v>
      </c>
      <c r="G50" s="8">
        <f t="shared" si="0"/>
        <v>43</v>
      </c>
      <c r="H50" s="12" t="s">
        <v>24</v>
      </c>
    </row>
    <row r="51" s="2" customFormat="1" ht="25" customHeight="1" spans="1:8">
      <c r="A51" s="8">
        <v>47</v>
      </c>
      <c r="B51" s="11"/>
      <c r="C51" s="11"/>
      <c r="D51" s="8" t="s">
        <v>42</v>
      </c>
      <c r="E51" s="8"/>
      <c r="F51" s="8">
        <v>3</v>
      </c>
      <c r="G51" s="8">
        <f t="shared" si="0"/>
        <v>3</v>
      </c>
      <c r="H51" s="12" t="s">
        <v>24</v>
      </c>
    </row>
    <row r="52" s="2" customFormat="1" ht="25" customHeight="1" spans="1:8">
      <c r="A52" s="8">
        <v>48</v>
      </c>
      <c r="B52" s="11"/>
      <c r="C52" s="11"/>
      <c r="D52" s="8" t="s">
        <v>43</v>
      </c>
      <c r="E52" s="8">
        <v>40</v>
      </c>
      <c r="F52" s="8">
        <v>5</v>
      </c>
      <c r="G52" s="8">
        <f t="shared" si="0"/>
        <v>45</v>
      </c>
      <c r="H52" s="12" t="s">
        <v>24</v>
      </c>
    </row>
    <row r="53" s="2" customFormat="1" ht="30" customHeight="1" spans="1:8">
      <c r="A53" s="8">
        <v>49</v>
      </c>
      <c r="B53" s="9" t="s">
        <v>44</v>
      </c>
      <c r="C53" s="9">
        <f>SUM(G53:G60)</f>
        <v>154</v>
      </c>
      <c r="D53" s="8" t="s">
        <v>149</v>
      </c>
      <c r="E53" s="8"/>
      <c r="F53" s="8">
        <v>15</v>
      </c>
      <c r="G53" s="8">
        <f t="shared" si="0"/>
        <v>15</v>
      </c>
      <c r="H53" s="10"/>
    </row>
    <row r="54" s="2" customFormat="1" ht="30" customHeight="1" spans="1:8">
      <c r="A54" s="8">
        <v>50</v>
      </c>
      <c r="B54" s="11"/>
      <c r="C54" s="11"/>
      <c r="D54" s="8" t="s">
        <v>150</v>
      </c>
      <c r="E54" s="8"/>
      <c r="F54" s="8">
        <v>15</v>
      </c>
      <c r="G54" s="8">
        <f t="shared" si="0"/>
        <v>15</v>
      </c>
      <c r="H54" s="10"/>
    </row>
    <row r="55" s="2" customFormat="1" ht="30" customHeight="1" spans="1:8">
      <c r="A55" s="8">
        <v>51</v>
      </c>
      <c r="B55" s="11"/>
      <c r="C55" s="11"/>
      <c r="D55" s="8" t="s">
        <v>151</v>
      </c>
      <c r="E55" s="8"/>
      <c r="F55" s="8">
        <v>10</v>
      </c>
      <c r="G55" s="8">
        <f t="shared" si="0"/>
        <v>10</v>
      </c>
      <c r="H55" s="10"/>
    </row>
    <row r="56" s="2" customFormat="1" ht="30" customHeight="1" spans="1:8">
      <c r="A56" s="8">
        <v>52</v>
      </c>
      <c r="B56" s="11"/>
      <c r="C56" s="11"/>
      <c r="D56" s="8" t="s">
        <v>152</v>
      </c>
      <c r="E56" s="8">
        <v>5</v>
      </c>
      <c r="F56" s="8">
        <v>10</v>
      </c>
      <c r="G56" s="8">
        <f t="shared" si="0"/>
        <v>15</v>
      </c>
      <c r="H56" s="10"/>
    </row>
    <row r="57" s="2" customFormat="1" ht="30" customHeight="1" spans="1:12">
      <c r="A57" s="8">
        <v>53</v>
      </c>
      <c r="B57" s="11"/>
      <c r="C57" s="11"/>
      <c r="D57" s="8" t="s">
        <v>45</v>
      </c>
      <c r="E57" s="8">
        <v>40</v>
      </c>
      <c r="F57" s="8">
        <v>5</v>
      </c>
      <c r="G57" s="8">
        <f t="shared" si="0"/>
        <v>45</v>
      </c>
      <c r="H57" s="12" t="s">
        <v>24</v>
      </c>
      <c r="L57" s="2" t="s">
        <v>153</v>
      </c>
    </row>
    <row r="58" s="2" customFormat="1" ht="30" customHeight="1" spans="1:8">
      <c r="A58" s="8">
        <v>54</v>
      </c>
      <c r="B58" s="11"/>
      <c r="C58" s="11"/>
      <c r="D58" s="8" t="s">
        <v>154</v>
      </c>
      <c r="E58" s="8"/>
      <c r="F58" s="8">
        <v>5</v>
      </c>
      <c r="G58" s="8">
        <f t="shared" si="0"/>
        <v>5</v>
      </c>
      <c r="H58" s="10"/>
    </row>
    <row r="59" s="2" customFormat="1" ht="30" customHeight="1" spans="1:8">
      <c r="A59" s="8">
        <v>55</v>
      </c>
      <c r="B59" s="11"/>
      <c r="C59" s="11"/>
      <c r="D59" s="8" t="s">
        <v>155</v>
      </c>
      <c r="E59" s="8">
        <v>30</v>
      </c>
      <c r="F59" s="8">
        <v>15</v>
      </c>
      <c r="G59" s="8">
        <f t="shared" si="0"/>
        <v>45</v>
      </c>
      <c r="H59" s="12" t="s">
        <v>24</v>
      </c>
    </row>
    <row r="60" s="2" customFormat="1" ht="30" customHeight="1" spans="1:8">
      <c r="A60" s="8">
        <v>56</v>
      </c>
      <c r="B60" s="11"/>
      <c r="C60" s="11"/>
      <c r="D60" s="8" t="s">
        <v>156</v>
      </c>
      <c r="E60" s="8">
        <v>4</v>
      </c>
      <c r="F60" s="8"/>
      <c r="G60" s="8">
        <f t="shared" si="0"/>
        <v>4</v>
      </c>
      <c r="H60" s="10"/>
    </row>
    <row r="61" s="2" customFormat="1" ht="30" customHeight="1" spans="1:8">
      <c r="A61" s="8">
        <v>57</v>
      </c>
      <c r="B61" s="9" t="s">
        <v>46</v>
      </c>
      <c r="C61" s="9">
        <f>SUM(G61:G69)</f>
        <v>174</v>
      </c>
      <c r="D61" s="8" t="s">
        <v>47</v>
      </c>
      <c r="E61" s="8">
        <v>40</v>
      </c>
      <c r="F61" s="8"/>
      <c r="G61" s="8">
        <f t="shared" si="0"/>
        <v>40</v>
      </c>
      <c r="H61" s="12" t="s">
        <v>24</v>
      </c>
    </row>
    <row r="62" s="2" customFormat="1" ht="30" customHeight="1" spans="1:8">
      <c r="A62" s="8">
        <v>58</v>
      </c>
      <c r="B62" s="11"/>
      <c r="C62" s="11"/>
      <c r="D62" s="8" t="s">
        <v>157</v>
      </c>
      <c r="E62" s="8">
        <v>5</v>
      </c>
      <c r="F62" s="8"/>
      <c r="G62" s="8">
        <f t="shared" si="0"/>
        <v>5</v>
      </c>
      <c r="H62" s="10"/>
    </row>
    <row r="63" s="2" customFormat="1" ht="30" customHeight="1" spans="1:8">
      <c r="A63" s="8">
        <v>59</v>
      </c>
      <c r="B63" s="11"/>
      <c r="C63" s="11"/>
      <c r="D63" s="8" t="s">
        <v>158</v>
      </c>
      <c r="E63" s="8">
        <v>10</v>
      </c>
      <c r="F63" s="8"/>
      <c r="G63" s="8">
        <f t="shared" si="0"/>
        <v>10</v>
      </c>
      <c r="H63" s="10"/>
    </row>
    <row r="64" s="2" customFormat="1" ht="30" customHeight="1" spans="1:8">
      <c r="A64" s="8">
        <v>60</v>
      </c>
      <c r="B64" s="11"/>
      <c r="C64" s="11"/>
      <c r="D64" s="8" t="s">
        <v>48</v>
      </c>
      <c r="E64" s="8">
        <v>40</v>
      </c>
      <c r="F64" s="8">
        <v>10</v>
      </c>
      <c r="G64" s="8">
        <f t="shared" si="0"/>
        <v>50</v>
      </c>
      <c r="H64" s="12" t="s">
        <v>24</v>
      </c>
    </row>
    <row r="65" s="2" customFormat="1" ht="30" customHeight="1" spans="1:8">
      <c r="A65" s="8">
        <v>61</v>
      </c>
      <c r="B65" s="11"/>
      <c r="C65" s="11"/>
      <c r="D65" s="8" t="s">
        <v>49</v>
      </c>
      <c r="E65" s="8">
        <v>40</v>
      </c>
      <c r="F65" s="8">
        <v>10</v>
      </c>
      <c r="G65" s="8">
        <f t="shared" si="0"/>
        <v>50</v>
      </c>
      <c r="H65" s="12" t="s">
        <v>24</v>
      </c>
    </row>
    <row r="66" s="2" customFormat="1" ht="30" customHeight="1" spans="1:8">
      <c r="A66" s="8">
        <v>62</v>
      </c>
      <c r="B66" s="11"/>
      <c r="C66" s="11"/>
      <c r="D66" s="8" t="s">
        <v>159</v>
      </c>
      <c r="E66" s="8"/>
      <c r="F66" s="8">
        <v>5</v>
      </c>
      <c r="G66" s="8">
        <f t="shared" si="0"/>
        <v>5</v>
      </c>
      <c r="H66" s="10"/>
    </row>
    <row r="67" s="2" customFormat="1" ht="30" customHeight="1" spans="1:8">
      <c r="A67" s="8">
        <v>63</v>
      </c>
      <c r="B67" s="11"/>
      <c r="C67" s="11"/>
      <c r="D67" s="8" t="s">
        <v>160</v>
      </c>
      <c r="E67" s="8">
        <v>5</v>
      </c>
      <c r="F67" s="8"/>
      <c r="G67" s="8">
        <f t="shared" si="0"/>
        <v>5</v>
      </c>
      <c r="H67" s="10"/>
    </row>
    <row r="68" s="2" customFormat="1" ht="30" customHeight="1" spans="1:8">
      <c r="A68" s="8">
        <v>64</v>
      </c>
      <c r="B68" s="11"/>
      <c r="C68" s="11"/>
      <c r="D68" s="8" t="s">
        <v>50</v>
      </c>
      <c r="E68" s="8"/>
      <c r="F68" s="8">
        <v>5</v>
      </c>
      <c r="G68" s="8">
        <f t="shared" si="0"/>
        <v>5</v>
      </c>
      <c r="H68" s="12" t="s">
        <v>24</v>
      </c>
    </row>
    <row r="69" s="2" customFormat="1" ht="30" customHeight="1" spans="1:8">
      <c r="A69" s="8">
        <v>65</v>
      </c>
      <c r="B69" s="13"/>
      <c r="C69" s="13"/>
      <c r="D69" s="8" t="s">
        <v>161</v>
      </c>
      <c r="E69" s="8"/>
      <c r="F69" s="8">
        <v>4</v>
      </c>
      <c r="G69" s="8">
        <f t="shared" ref="G69:G132" si="1">E69+F69</f>
        <v>4</v>
      </c>
      <c r="H69" s="10"/>
    </row>
    <row r="70" s="2" customFormat="1" ht="25" customHeight="1" spans="1:8">
      <c r="A70" s="8">
        <v>66</v>
      </c>
      <c r="B70" s="9" t="s">
        <v>51</v>
      </c>
      <c r="C70" s="9">
        <f>SUM(G70:G78)</f>
        <v>236</v>
      </c>
      <c r="D70" s="8" t="s">
        <v>52</v>
      </c>
      <c r="E70" s="8">
        <v>35</v>
      </c>
      <c r="F70" s="8">
        <v>10</v>
      </c>
      <c r="G70" s="8">
        <f t="shared" si="1"/>
        <v>45</v>
      </c>
      <c r="H70" s="12" t="s">
        <v>24</v>
      </c>
    </row>
    <row r="71" s="2" customFormat="1" ht="25" customHeight="1" spans="1:8">
      <c r="A71" s="8">
        <v>67</v>
      </c>
      <c r="B71" s="11"/>
      <c r="C71" s="11"/>
      <c r="D71" s="8" t="s">
        <v>162</v>
      </c>
      <c r="E71" s="8"/>
      <c r="F71" s="8">
        <v>8</v>
      </c>
      <c r="G71" s="8">
        <f t="shared" si="1"/>
        <v>8</v>
      </c>
      <c r="H71" s="10"/>
    </row>
    <row r="72" s="2" customFormat="1" ht="25" customHeight="1" spans="1:8">
      <c r="A72" s="8">
        <v>68</v>
      </c>
      <c r="B72" s="11"/>
      <c r="C72" s="11"/>
      <c r="D72" s="8" t="s">
        <v>54</v>
      </c>
      <c r="E72" s="8">
        <v>35</v>
      </c>
      <c r="F72" s="8">
        <v>15</v>
      </c>
      <c r="G72" s="8">
        <f t="shared" si="1"/>
        <v>50</v>
      </c>
      <c r="H72" s="12" t="s">
        <v>24</v>
      </c>
    </row>
    <row r="73" s="2" customFormat="1" ht="25" customHeight="1" spans="1:8">
      <c r="A73" s="8">
        <v>69</v>
      </c>
      <c r="B73" s="11"/>
      <c r="C73" s="11"/>
      <c r="D73" s="8" t="s">
        <v>163</v>
      </c>
      <c r="E73" s="8">
        <v>10</v>
      </c>
      <c r="F73" s="8"/>
      <c r="G73" s="8">
        <f t="shared" si="1"/>
        <v>10</v>
      </c>
      <c r="H73" s="10"/>
    </row>
    <row r="74" s="2" customFormat="1" ht="25" customHeight="1" spans="1:8">
      <c r="A74" s="8">
        <v>70</v>
      </c>
      <c r="B74" s="11"/>
      <c r="C74" s="11"/>
      <c r="D74" s="8" t="s">
        <v>55</v>
      </c>
      <c r="E74" s="8">
        <v>35</v>
      </c>
      <c r="F74" s="8"/>
      <c r="G74" s="8">
        <f t="shared" si="1"/>
        <v>35</v>
      </c>
      <c r="H74" s="12" t="s">
        <v>24</v>
      </c>
    </row>
    <row r="75" s="2" customFormat="1" ht="25" customHeight="1" spans="1:8">
      <c r="A75" s="8">
        <v>71</v>
      </c>
      <c r="B75" s="11"/>
      <c r="C75" s="11"/>
      <c r="D75" s="8" t="s">
        <v>164</v>
      </c>
      <c r="E75" s="8">
        <v>5</v>
      </c>
      <c r="F75" s="8"/>
      <c r="G75" s="8">
        <f t="shared" si="1"/>
        <v>5</v>
      </c>
      <c r="H75" s="10"/>
    </row>
    <row r="76" s="2" customFormat="1" ht="25" customHeight="1" spans="1:8">
      <c r="A76" s="8">
        <v>72</v>
      </c>
      <c r="B76" s="11"/>
      <c r="C76" s="11"/>
      <c r="D76" s="8" t="s">
        <v>165</v>
      </c>
      <c r="E76" s="8">
        <v>10</v>
      </c>
      <c r="F76" s="8"/>
      <c r="G76" s="8">
        <f t="shared" si="1"/>
        <v>10</v>
      </c>
      <c r="H76" s="10"/>
    </row>
    <row r="77" s="2" customFormat="1" ht="25" customHeight="1" spans="1:8">
      <c r="A77" s="8">
        <v>73</v>
      </c>
      <c r="B77" s="11"/>
      <c r="C77" s="11"/>
      <c r="D77" s="8" t="s">
        <v>56</v>
      </c>
      <c r="E77" s="8">
        <v>10</v>
      </c>
      <c r="F77" s="8">
        <v>5</v>
      </c>
      <c r="G77" s="8">
        <f t="shared" si="1"/>
        <v>15</v>
      </c>
      <c r="H77" s="12" t="s">
        <v>24</v>
      </c>
    </row>
    <row r="78" s="2" customFormat="1" ht="25" customHeight="1" spans="1:8">
      <c r="A78" s="8">
        <v>74</v>
      </c>
      <c r="B78" s="11"/>
      <c r="C78" s="11"/>
      <c r="D78" s="8" t="s">
        <v>57</v>
      </c>
      <c r="E78" s="8">
        <v>40</v>
      </c>
      <c r="F78" s="8">
        <v>18</v>
      </c>
      <c r="G78" s="8">
        <f t="shared" si="1"/>
        <v>58</v>
      </c>
      <c r="H78" s="12" t="s">
        <v>24</v>
      </c>
    </row>
    <row r="79" s="2" customFormat="1" ht="25" customHeight="1" spans="1:8">
      <c r="A79" s="8">
        <v>75</v>
      </c>
      <c r="B79" s="9" t="s">
        <v>58</v>
      </c>
      <c r="C79" s="9">
        <f>SUM(G79:G90)</f>
        <v>300</v>
      </c>
      <c r="D79" s="8" t="s">
        <v>166</v>
      </c>
      <c r="E79" s="8">
        <v>5</v>
      </c>
      <c r="F79" s="8"/>
      <c r="G79" s="8">
        <f t="shared" si="1"/>
        <v>5</v>
      </c>
      <c r="H79" s="10"/>
    </row>
    <row r="80" s="2" customFormat="1" ht="25" customHeight="1" spans="1:8">
      <c r="A80" s="8">
        <v>76</v>
      </c>
      <c r="B80" s="11"/>
      <c r="C80" s="11"/>
      <c r="D80" s="8" t="s">
        <v>59</v>
      </c>
      <c r="E80" s="8">
        <v>40</v>
      </c>
      <c r="F80" s="8">
        <v>5</v>
      </c>
      <c r="G80" s="8">
        <f t="shared" si="1"/>
        <v>45</v>
      </c>
      <c r="H80" s="12" t="s">
        <v>24</v>
      </c>
    </row>
    <row r="81" s="2" customFormat="1" ht="25" customHeight="1" spans="1:8">
      <c r="A81" s="8">
        <v>77</v>
      </c>
      <c r="B81" s="11"/>
      <c r="C81" s="11"/>
      <c r="D81" s="8" t="s">
        <v>167</v>
      </c>
      <c r="E81" s="8">
        <v>5</v>
      </c>
      <c r="F81" s="8"/>
      <c r="G81" s="8">
        <f t="shared" si="1"/>
        <v>5</v>
      </c>
      <c r="H81" s="10"/>
    </row>
    <row r="82" s="2" customFormat="1" ht="25" customHeight="1" spans="1:8">
      <c r="A82" s="8">
        <v>78</v>
      </c>
      <c r="B82" s="11"/>
      <c r="C82" s="11"/>
      <c r="D82" s="8" t="s">
        <v>168</v>
      </c>
      <c r="E82" s="8">
        <v>5</v>
      </c>
      <c r="F82" s="8">
        <v>15</v>
      </c>
      <c r="G82" s="8">
        <f t="shared" si="1"/>
        <v>20</v>
      </c>
      <c r="H82" s="10"/>
    </row>
    <row r="83" s="2" customFormat="1" ht="25" customHeight="1" spans="1:8">
      <c r="A83" s="8">
        <v>79</v>
      </c>
      <c r="B83" s="11"/>
      <c r="C83" s="11"/>
      <c r="D83" s="8" t="s">
        <v>169</v>
      </c>
      <c r="E83" s="8">
        <v>10</v>
      </c>
      <c r="F83" s="8"/>
      <c r="G83" s="8">
        <f t="shared" si="1"/>
        <v>10</v>
      </c>
      <c r="H83" s="10"/>
    </row>
    <row r="84" s="2" customFormat="1" ht="25" customHeight="1" spans="1:8">
      <c r="A84" s="8">
        <v>80</v>
      </c>
      <c r="B84" s="11"/>
      <c r="C84" s="11"/>
      <c r="D84" s="8" t="s">
        <v>170</v>
      </c>
      <c r="E84" s="8">
        <v>10</v>
      </c>
      <c r="F84" s="8"/>
      <c r="G84" s="8">
        <f t="shared" si="1"/>
        <v>10</v>
      </c>
      <c r="H84" s="10"/>
    </row>
    <row r="85" s="2" customFormat="1" ht="25" customHeight="1" spans="1:8">
      <c r="A85" s="8">
        <v>81</v>
      </c>
      <c r="B85" s="11"/>
      <c r="C85" s="11"/>
      <c r="D85" s="8" t="s">
        <v>171</v>
      </c>
      <c r="E85" s="8">
        <v>10</v>
      </c>
      <c r="F85" s="8"/>
      <c r="G85" s="8">
        <f t="shared" si="1"/>
        <v>10</v>
      </c>
      <c r="H85" s="10"/>
    </row>
    <row r="86" s="2" customFormat="1" ht="25" customHeight="1" spans="1:8">
      <c r="A86" s="8">
        <v>82</v>
      </c>
      <c r="B86" s="11"/>
      <c r="C86" s="11"/>
      <c r="D86" s="8" t="s">
        <v>60</v>
      </c>
      <c r="E86" s="8">
        <v>40</v>
      </c>
      <c r="F86" s="8"/>
      <c r="G86" s="8">
        <f t="shared" si="1"/>
        <v>40</v>
      </c>
      <c r="H86" s="12" t="s">
        <v>24</v>
      </c>
    </row>
    <row r="87" s="2" customFormat="1" ht="25" customHeight="1" spans="1:8">
      <c r="A87" s="8">
        <v>83</v>
      </c>
      <c r="B87" s="11"/>
      <c r="C87" s="11"/>
      <c r="D87" s="8" t="s">
        <v>61</v>
      </c>
      <c r="E87" s="8">
        <v>40</v>
      </c>
      <c r="F87" s="8">
        <v>10</v>
      </c>
      <c r="G87" s="8">
        <f t="shared" si="1"/>
        <v>50</v>
      </c>
      <c r="H87" s="12" t="s">
        <v>24</v>
      </c>
    </row>
    <row r="88" s="2" customFormat="1" ht="25" customHeight="1" spans="1:8">
      <c r="A88" s="8">
        <v>84</v>
      </c>
      <c r="B88" s="11"/>
      <c r="C88" s="11"/>
      <c r="D88" s="8" t="s">
        <v>172</v>
      </c>
      <c r="E88" s="8"/>
      <c r="F88" s="8">
        <v>10</v>
      </c>
      <c r="G88" s="8">
        <f t="shared" si="1"/>
        <v>10</v>
      </c>
      <c r="H88" s="10"/>
    </row>
    <row r="89" s="2" customFormat="1" ht="25" customHeight="1" spans="1:8">
      <c r="A89" s="8">
        <v>85</v>
      </c>
      <c r="B89" s="11"/>
      <c r="C89" s="11"/>
      <c r="D89" s="8" t="s">
        <v>62</v>
      </c>
      <c r="E89" s="8">
        <v>40</v>
      </c>
      <c r="F89" s="8">
        <v>15</v>
      </c>
      <c r="G89" s="8">
        <f t="shared" si="1"/>
        <v>55</v>
      </c>
      <c r="H89" s="12" t="s">
        <v>24</v>
      </c>
    </row>
    <row r="90" s="2" customFormat="1" ht="25" customHeight="1" spans="1:8">
      <c r="A90" s="8">
        <v>86</v>
      </c>
      <c r="B90" s="13"/>
      <c r="C90" s="13"/>
      <c r="D90" s="8" t="s">
        <v>63</v>
      </c>
      <c r="E90" s="8">
        <v>40</v>
      </c>
      <c r="F90" s="8"/>
      <c r="G90" s="8">
        <f t="shared" si="1"/>
        <v>40</v>
      </c>
      <c r="H90" s="12" t="s">
        <v>24</v>
      </c>
    </row>
    <row r="91" s="2" customFormat="1" ht="25" customHeight="1" spans="1:8">
      <c r="A91" s="8">
        <v>87</v>
      </c>
      <c r="B91" s="9" t="s">
        <v>64</v>
      </c>
      <c r="C91" s="9">
        <f>SUM(G91:G103)</f>
        <v>252</v>
      </c>
      <c r="D91" s="8" t="s">
        <v>173</v>
      </c>
      <c r="E91" s="8"/>
      <c r="F91" s="8">
        <v>11</v>
      </c>
      <c r="G91" s="8">
        <f t="shared" si="1"/>
        <v>11</v>
      </c>
      <c r="H91" s="10"/>
    </row>
    <row r="92" s="2" customFormat="1" ht="25" customHeight="1" spans="1:8">
      <c r="A92" s="8">
        <v>88</v>
      </c>
      <c r="B92" s="11"/>
      <c r="C92" s="11"/>
      <c r="D92" s="8" t="s">
        <v>174</v>
      </c>
      <c r="E92" s="8">
        <v>10</v>
      </c>
      <c r="F92" s="8"/>
      <c r="G92" s="8">
        <f t="shared" si="1"/>
        <v>10</v>
      </c>
      <c r="H92" s="10"/>
    </row>
    <row r="93" s="2" customFormat="1" ht="25" customHeight="1" spans="1:8">
      <c r="A93" s="8">
        <v>89</v>
      </c>
      <c r="B93" s="11"/>
      <c r="C93" s="11"/>
      <c r="D93" s="8" t="s">
        <v>65</v>
      </c>
      <c r="E93" s="8">
        <v>30</v>
      </c>
      <c r="F93" s="8"/>
      <c r="G93" s="8">
        <f t="shared" si="1"/>
        <v>30</v>
      </c>
      <c r="H93" s="12" t="s">
        <v>24</v>
      </c>
    </row>
    <row r="94" s="2" customFormat="1" ht="25" customHeight="1" spans="1:8">
      <c r="A94" s="8">
        <v>90</v>
      </c>
      <c r="B94" s="11"/>
      <c r="C94" s="11"/>
      <c r="D94" s="8" t="s">
        <v>175</v>
      </c>
      <c r="E94" s="8">
        <v>5</v>
      </c>
      <c r="F94" s="8"/>
      <c r="G94" s="8">
        <f t="shared" si="1"/>
        <v>5</v>
      </c>
      <c r="H94" s="10"/>
    </row>
    <row r="95" s="2" customFormat="1" ht="25" customHeight="1" spans="1:8">
      <c r="A95" s="8">
        <v>91</v>
      </c>
      <c r="B95" s="11"/>
      <c r="C95" s="11"/>
      <c r="D95" s="8" t="s">
        <v>176</v>
      </c>
      <c r="E95" s="8">
        <v>10</v>
      </c>
      <c r="F95" s="8"/>
      <c r="G95" s="8">
        <f t="shared" si="1"/>
        <v>10</v>
      </c>
      <c r="H95" s="10"/>
    </row>
    <row r="96" s="2" customFormat="1" ht="25" customHeight="1" spans="1:8">
      <c r="A96" s="8">
        <v>92</v>
      </c>
      <c r="B96" s="11"/>
      <c r="C96" s="11"/>
      <c r="D96" s="8" t="s">
        <v>66</v>
      </c>
      <c r="E96" s="8">
        <v>30</v>
      </c>
      <c r="F96" s="8">
        <v>8</v>
      </c>
      <c r="G96" s="8">
        <f t="shared" si="1"/>
        <v>38</v>
      </c>
      <c r="H96" s="12" t="s">
        <v>24</v>
      </c>
    </row>
    <row r="97" s="2" customFormat="1" ht="29" customHeight="1" spans="1:8">
      <c r="A97" s="8">
        <v>93</v>
      </c>
      <c r="B97" s="11"/>
      <c r="C97" s="11"/>
      <c r="D97" s="8" t="s">
        <v>177</v>
      </c>
      <c r="E97" s="8">
        <v>10</v>
      </c>
      <c r="F97" s="8"/>
      <c r="G97" s="8">
        <f t="shared" si="1"/>
        <v>10</v>
      </c>
      <c r="H97" s="10"/>
    </row>
    <row r="98" s="2" customFormat="1" ht="29" customHeight="1" spans="1:8">
      <c r="A98" s="8">
        <v>94</v>
      </c>
      <c r="B98" s="11"/>
      <c r="C98" s="11"/>
      <c r="D98" s="8" t="s">
        <v>178</v>
      </c>
      <c r="E98" s="8">
        <v>15</v>
      </c>
      <c r="F98" s="8">
        <v>10</v>
      </c>
      <c r="G98" s="8">
        <f t="shared" si="1"/>
        <v>25</v>
      </c>
      <c r="H98" s="10"/>
    </row>
    <row r="99" s="2" customFormat="1" ht="29" customHeight="1" spans="1:8">
      <c r="A99" s="8">
        <v>95</v>
      </c>
      <c r="B99" s="11"/>
      <c r="C99" s="11"/>
      <c r="D99" s="8" t="s">
        <v>179</v>
      </c>
      <c r="E99" s="8"/>
      <c r="F99" s="8">
        <v>10</v>
      </c>
      <c r="G99" s="8">
        <f t="shared" si="1"/>
        <v>10</v>
      </c>
      <c r="H99" s="10"/>
    </row>
    <row r="100" s="2" customFormat="1" ht="29" customHeight="1" spans="1:8">
      <c r="A100" s="8">
        <v>96</v>
      </c>
      <c r="B100" s="11"/>
      <c r="C100" s="11"/>
      <c r="D100" s="8" t="s">
        <v>180</v>
      </c>
      <c r="E100" s="8"/>
      <c r="F100" s="8">
        <v>10</v>
      </c>
      <c r="G100" s="8">
        <f t="shared" si="1"/>
        <v>10</v>
      </c>
      <c r="H100" s="10"/>
    </row>
    <row r="101" s="2" customFormat="1" ht="33" customHeight="1" spans="1:8">
      <c r="A101" s="8">
        <v>97</v>
      </c>
      <c r="B101" s="11"/>
      <c r="C101" s="11"/>
      <c r="D101" s="8" t="s">
        <v>67</v>
      </c>
      <c r="E101" s="8">
        <v>45</v>
      </c>
      <c r="F101" s="8">
        <v>5</v>
      </c>
      <c r="G101" s="8">
        <f t="shared" si="1"/>
        <v>50</v>
      </c>
      <c r="H101" s="12" t="s">
        <v>24</v>
      </c>
    </row>
    <row r="102" s="2" customFormat="1" ht="33" customHeight="1" spans="1:8">
      <c r="A102" s="8">
        <v>98</v>
      </c>
      <c r="B102" s="11"/>
      <c r="C102" s="11"/>
      <c r="D102" s="8" t="s">
        <v>181</v>
      </c>
      <c r="E102" s="8"/>
      <c r="F102" s="8">
        <v>3</v>
      </c>
      <c r="G102" s="8">
        <f t="shared" si="1"/>
        <v>3</v>
      </c>
      <c r="H102" s="10"/>
    </row>
    <row r="103" s="2" customFormat="1" ht="33" customHeight="1" spans="1:8">
      <c r="A103" s="8">
        <v>99</v>
      </c>
      <c r="B103" s="13"/>
      <c r="C103" s="13"/>
      <c r="D103" s="8" t="s">
        <v>68</v>
      </c>
      <c r="E103" s="8">
        <v>40</v>
      </c>
      <c r="F103" s="8"/>
      <c r="G103" s="8">
        <f t="shared" si="1"/>
        <v>40</v>
      </c>
      <c r="H103" s="12" t="s">
        <v>24</v>
      </c>
    </row>
    <row r="104" s="2" customFormat="1" ht="25" customHeight="1" spans="1:8">
      <c r="A104" s="8">
        <v>100</v>
      </c>
      <c r="B104" s="9" t="s">
        <v>69</v>
      </c>
      <c r="C104" s="9">
        <f>SUM(G104:G115)</f>
        <v>236</v>
      </c>
      <c r="D104" s="8" t="s">
        <v>182</v>
      </c>
      <c r="E104" s="8"/>
      <c r="F104" s="8">
        <v>10</v>
      </c>
      <c r="G104" s="8">
        <f t="shared" si="1"/>
        <v>10</v>
      </c>
      <c r="H104" s="10"/>
    </row>
    <row r="105" s="2" customFormat="1" ht="25" customHeight="1" spans="1:8">
      <c r="A105" s="8">
        <v>101</v>
      </c>
      <c r="B105" s="11"/>
      <c r="C105" s="11"/>
      <c r="D105" s="8" t="s">
        <v>70</v>
      </c>
      <c r="E105" s="8">
        <v>40</v>
      </c>
      <c r="F105" s="8"/>
      <c r="G105" s="8">
        <f t="shared" si="1"/>
        <v>40</v>
      </c>
      <c r="H105" s="12" t="s">
        <v>24</v>
      </c>
    </row>
    <row r="106" s="2" customFormat="1" ht="25" customHeight="1" spans="1:8">
      <c r="A106" s="8">
        <v>102</v>
      </c>
      <c r="B106" s="11"/>
      <c r="C106" s="11"/>
      <c r="D106" s="8" t="s">
        <v>183</v>
      </c>
      <c r="E106" s="8">
        <v>10</v>
      </c>
      <c r="F106" s="8">
        <v>5</v>
      </c>
      <c r="G106" s="8">
        <f t="shared" si="1"/>
        <v>15</v>
      </c>
      <c r="H106" s="10"/>
    </row>
    <row r="107" s="2" customFormat="1" ht="25" customHeight="1" spans="1:8">
      <c r="A107" s="8">
        <v>103</v>
      </c>
      <c r="B107" s="11"/>
      <c r="C107" s="11"/>
      <c r="D107" s="8" t="s">
        <v>71</v>
      </c>
      <c r="E107" s="8">
        <v>45</v>
      </c>
      <c r="F107" s="8">
        <v>5</v>
      </c>
      <c r="G107" s="8">
        <f t="shared" si="1"/>
        <v>50</v>
      </c>
      <c r="H107" s="12" t="s">
        <v>24</v>
      </c>
    </row>
    <row r="108" s="2" customFormat="1" ht="25" customHeight="1" spans="1:8">
      <c r="A108" s="8">
        <v>104</v>
      </c>
      <c r="B108" s="11"/>
      <c r="C108" s="11"/>
      <c r="D108" s="8" t="s">
        <v>184</v>
      </c>
      <c r="E108" s="8">
        <v>20</v>
      </c>
      <c r="F108" s="8"/>
      <c r="G108" s="8">
        <f t="shared" si="1"/>
        <v>20</v>
      </c>
      <c r="H108" s="10"/>
    </row>
    <row r="109" s="2" customFormat="1" ht="25" customHeight="1" spans="1:8">
      <c r="A109" s="8">
        <v>105</v>
      </c>
      <c r="B109" s="11"/>
      <c r="C109" s="11"/>
      <c r="D109" s="8" t="s">
        <v>185</v>
      </c>
      <c r="E109" s="8">
        <v>15</v>
      </c>
      <c r="F109" s="8">
        <v>10</v>
      </c>
      <c r="G109" s="8">
        <f t="shared" si="1"/>
        <v>25</v>
      </c>
      <c r="H109" s="10"/>
    </row>
    <row r="110" s="2" customFormat="1" ht="25" customHeight="1" spans="1:8">
      <c r="A110" s="8">
        <v>106</v>
      </c>
      <c r="B110" s="11"/>
      <c r="C110" s="11"/>
      <c r="D110" s="8" t="s">
        <v>186</v>
      </c>
      <c r="E110" s="8">
        <v>5</v>
      </c>
      <c r="F110" s="8"/>
      <c r="G110" s="8">
        <f t="shared" si="1"/>
        <v>5</v>
      </c>
      <c r="H110" s="10"/>
    </row>
    <row r="111" s="2" customFormat="1" ht="25" customHeight="1" spans="1:8">
      <c r="A111" s="8">
        <v>107</v>
      </c>
      <c r="B111" s="11"/>
      <c r="C111" s="11"/>
      <c r="D111" s="8" t="s">
        <v>187</v>
      </c>
      <c r="E111" s="8">
        <v>5</v>
      </c>
      <c r="F111" s="8"/>
      <c r="G111" s="8">
        <f t="shared" si="1"/>
        <v>5</v>
      </c>
      <c r="H111" s="10"/>
    </row>
    <row r="112" s="2" customFormat="1" ht="25" customHeight="1" spans="1:8">
      <c r="A112" s="8">
        <v>108</v>
      </c>
      <c r="B112" s="11"/>
      <c r="C112" s="11"/>
      <c r="D112" s="8" t="s">
        <v>188</v>
      </c>
      <c r="E112" s="8"/>
      <c r="F112" s="8">
        <v>11</v>
      </c>
      <c r="G112" s="8">
        <f t="shared" si="1"/>
        <v>11</v>
      </c>
      <c r="H112" s="10"/>
    </row>
    <row r="113" s="2" customFormat="1" ht="25" customHeight="1" spans="1:8">
      <c r="A113" s="8">
        <v>109</v>
      </c>
      <c r="B113" s="11"/>
      <c r="C113" s="11"/>
      <c r="D113" s="8" t="s">
        <v>72</v>
      </c>
      <c r="E113" s="8">
        <v>40</v>
      </c>
      <c r="F113" s="8"/>
      <c r="G113" s="8">
        <f t="shared" si="1"/>
        <v>40</v>
      </c>
      <c r="H113" s="12" t="s">
        <v>24</v>
      </c>
    </row>
    <row r="114" s="2" customFormat="1" ht="25" customHeight="1" spans="1:8">
      <c r="A114" s="8">
        <v>110</v>
      </c>
      <c r="B114" s="11"/>
      <c r="C114" s="11"/>
      <c r="D114" s="8" t="s">
        <v>189</v>
      </c>
      <c r="E114" s="8">
        <v>10</v>
      </c>
      <c r="F114" s="8"/>
      <c r="G114" s="8">
        <f t="shared" si="1"/>
        <v>10</v>
      </c>
      <c r="H114" s="10"/>
    </row>
    <row r="115" s="2" customFormat="1" ht="25" customHeight="1" spans="1:8">
      <c r="A115" s="8">
        <v>111</v>
      </c>
      <c r="B115" s="13"/>
      <c r="C115" s="13"/>
      <c r="D115" s="8" t="s">
        <v>190</v>
      </c>
      <c r="E115" s="8">
        <v>5</v>
      </c>
      <c r="F115" s="8"/>
      <c r="G115" s="8">
        <f t="shared" si="1"/>
        <v>5</v>
      </c>
      <c r="H115" s="10"/>
    </row>
    <row r="116" s="2" customFormat="1" ht="36" customHeight="1" spans="1:8">
      <c r="A116" s="8">
        <v>112</v>
      </c>
      <c r="B116" s="9" t="s">
        <v>73</v>
      </c>
      <c r="C116" s="9">
        <f>SUM(G116:G125)</f>
        <v>260</v>
      </c>
      <c r="D116" s="8" t="s">
        <v>191</v>
      </c>
      <c r="E116" s="8"/>
      <c r="F116" s="8">
        <v>5</v>
      </c>
      <c r="G116" s="8">
        <f t="shared" si="1"/>
        <v>5</v>
      </c>
      <c r="H116" s="10"/>
    </row>
    <row r="117" s="2" customFormat="1" ht="36" customHeight="1" spans="1:8">
      <c r="A117" s="8">
        <v>113</v>
      </c>
      <c r="B117" s="11"/>
      <c r="C117" s="11"/>
      <c r="D117" s="8" t="s">
        <v>192</v>
      </c>
      <c r="E117" s="8"/>
      <c r="F117" s="8">
        <v>5</v>
      </c>
      <c r="G117" s="8">
        <f t="shared" si="1"/>
        <v>5</v>
      </c>
      <c r="H117" s="10"/>
    </row>
    <row r="118" s="2" customFormat="1" ht="36" customHeight="1" spans="1:8">
      <c r="A118" s="8">
        <v>114</v>
      </c>
      <c r="B118" s="11"/>
      <c r="C118" s="11"/>
      <c r="D118" s="8" t="s">
        <v>74</v>
      </c>
      <c r="E118" s="8">
        <v>40</v>
      </c>
      <c r="F118" s="8">
        <v>20</v>
      </c>
      <c r="G118" s="8">
        <f t="shared" si="1"/>
        <v>60</v>
      </c>
      <c r="H118" s="12" t="s">
        <v>24</v>
      </c>
    </row>
    <row r="119" s="2" customFormat="1" ht="36" customHeight="1" spans="1:8">
      <c r="A119" s="8">
        <v>115</v>
      </c>
      <c r="B119" s="11"/>
      <c r="C119" s="11"/>
      <c r="D119" s="8" t="s">
        <v>75</v>
      </c>
      <c r="E119" s="8">
        <v>40</v>
      </c>
      <c r="F119" s="8">
        <v>15</v>
      </c>
      <c r="G119" s="8">
        <f t="shared" si="1"/>
        <v>55</v>
      </c>
      <c r="H119" s="12" t="s">
        <v>24</v>
      </c>
    </row>
    <row r="120" s="2" customFormat="1" ht="36" customHeight="1" spans="1:8">
      <c r="A120" s="8">
        <v>116</v>
      </c>
      <c r="B120" s="11"/>
      <c r="C120" s="11"/>
      <c r="D120" s="8" t="s">
        <v>193</v>
      </c>
      <c r="E120" s="8"/>
      <c r="F120" s="8">
        <v>10</v>
      </c>
      <c r="G120" s="8">
        <f t="shared" si="1"/>
        <v>10</v>
      </c>
      <c r="H120" s="10"/>
    </row>
    <row r="121" s="2" customFormat="1" ht="36" customHeight="1" spans="1:8">
      <c r="A121" s="8">
        <v>117</v>
      </c>
      <c r="B121" s="11"/>
      <c r="C121" s="11"/>
      <c r="D121" s="8" t="s">
        <v>194</v>
      </c>
      <c r="E121" s="8">
        <v>10</v>
      </c>
      <c r="F121" s="8"/>
      <c r="G121" s="8">
        <f t="shared" si="1"/>
        <v>10</v>
      </c>
      <c r="H121" s="10"/>
    </row>
    <row r="122" s="2" customFormat="1" ht="36" customHeight="1" spans="1:8">
      <c r="A122" s="8">
        <v>118</v>
      </c>
      <c r="B122" s="11"/>
      <c r="C122" s="11"/>
      <c r="D122" s="8" t="s">
        <v>195</v>
      </c>
      <c r="E122" s="8">
        <v>5</v>
      </c>
      <c r="F122" s="8">
        <v>5</v>
      </c>
      <c r="G122" s="8">
        <f t="shared" si="1"/>
        <v>10</v>
      </c>
      <c r="H122" s="10"/>
    </row>
    <row r="123" s="2" customFormat="1" ht="36" customHeight="1" spans="1:8">
      <c r="A123" s="8">
        <v>119</v>
      </c>
      <c r="B123" s="11"/>
      <c r="C123" s="11"/>
      <c r="D123" s="8" t="s">
        <v>76</v>
      </c>
      <c r="E123" s="8">
        <v>40</v>
      </c>
      <c r="F123" s="8">
        <v>5</v>
      </c>
      <c r="G123" s="8">
        <f t="shared" si="1"/>
        <v>45</v>
      </c>
      <c r="H123" s="12" t="s">
        <v>24</v>
      </c>
    </row>
    <row r="124" s="2" customFormat="1" ht="36" customHeight="1" spans="1:8">
      <c r="A124" s="8">
        <v>120</v>
      </c>
      <c r="B124" s="11"/>
      <c r="C124" s="11"/>
      <c r="D124" s="8" t="s">
        <v>196</v>
      </c>
      <c r="E124" s="8">
        <v>5</v>
      </c>
      <c r="F124" s="8">
        <v>5</v>
      </c>
      <c r="G124" s="8">
        <f t="shared" si="1"/>
        <v>10</v>
      </c>
      <c r="H124" s="10"/>
    </row>
    <row r="125" s="2" customFormat="1" ht="36" customHeight="1" spans="1:8">
      <c r="A125" s="8">
        <v>121</v>
      </c>
      <c r="B125" s="13"/>
      <c r="C125" s="13"/>
      <c r="D125" s="8" t="s">
        <v>77</v>
      </c>
      <c r="E125" s="8">
        <v>40</v>
      </c>
      <c r="F125" s="8">
        <v>10</v>
      </c>
      <c r="G125" s="8">
        <f t="shared" si="1"/>
        <v>50</v>
      </c>
      <c r="H125" s="12" t="s">
        <v>24</v>
      </c>
    </row>
    <row r="126" s="2" customFormat="1" ht="41" customHeight="1" spans="1:8">
      <c r="A126" s="8">
        <v>122</v>
      </c>
      <c r="B126" s="9" t="s">
        <v>78</v>
      </c>
      <c r="C126" s="9">
        <f>SUM(G126:G131)</f>
        <v>90</v>
      </c>
      <c r="D126" s="8" t="s">
        <v>197</v>
      </c>
      <c r="E126" s="8">
        <v>10</v>
      </c>
      <c r="F126" s="8">
        <v>5</v>
      </c>
      <c r="G126" s="8">
        <f t="shared" si="1"/>
        <v>15</v>
      </c>
      <c r="H126" s="10"/>
    </row>
    <row r="127" s="2" customFormat="1" ht="41" customHeight="1" spans="1:8">
      <c r="A127" s="8">
        <v>123</v>
      </c>
      <c r="B127" s="11"/>
      <c r="C127" s="11"/>
      <c r="D127" s="8" t="s">
        <v>198</v>
      </c>
      <c r="E127" s="8">
        <v>10</v>
      </c>
      <c r="F127" s="8"/>
      <c r="G127" s="8">
        <f t="shared" si="1"/>
        <v>10</v>
      </c>
      <c r="H127" s="10"/>
    </row>
    <row r="128" s="2" customFormat="1" ht="41" customHeight="1" spans="1:8">
      <c r="A128" s="8">
        <v>124</v>
      </c>
      <c r="B128" s="11"/>
      <c r="C128" s="11"/>
      <c r="D128" s="8" t="s">
        <v>79</v>
      </c>
      <c r="E128" s="8">
        <v>40</v>
      </c>
      <c r="F128" s="8"/>
      <c r="G128" s="8">
        <f t="shared" si="1"/>
        <v>40</v>
      </c>
      <c r="H128" s="12" t="s">
        <v>24</v>
      </c>
    </row>
    <row r="129" s="2" customFormat="1" ht="41" customHeight="1" spans="1:8">
      <c r="A129" s="8">
        <v>125</v>
      </c>
      <c r="B129" s="11"/>
      <c r="C129" s="11"/>
      <c r="D129" s="8" t="s">
        <v>199</v>
      </c>
      <c r="E129" s="8"/>
      <c r="F129" s="8"/>
      <c r="G129" s="8">
        <f t="shared" si="1"/>
        <v>0</v>
      </c>
      <c r="H129" s="10"/>
    </row>
    <row r="130" s="2" customFormat="1" ht="41" customHeight="1" spans="1:8">
      <c r="A130" s="8">
        <v>126</v>
      </c>
      <c r="B130" s="11"/>
      <c r="C130" s="11"/>
      <c r="D130" s="8" t="s">
        <v>200</v>
      </c>
      <c r="E130" s="8">
        <v>10</v>
      </c>
      <c r="F130" s="8">
        <v>5</v>
      </c>
      <c r="G130" s="8">
        <f t="shared" si="1"/>
        <v>15</v>
      </c>
      <c r="H130" s="10"/>
    </row>
    <row r="131" s="2" customFormat="1" ht="41" customHeight="1" spans="1:8">
      <c r="A131" s="8">
        <v>127</v>
      </c>
      <c r="B131" s="13"/>
      <c r="C131" s="13"/>
      <c r="D131" s="8" t="s">
        <v>201</v>
      </c>
      <c r="E131" s="8"/>
      <c r="F131" s="8">
        <v>10</v>
      </c>
      <c r="G131" s="8">
        <f t="shared" si="1"/>
        <v>10</v>
      </c>
      <c r="H131" s="10"/>
    </row>
    <row r="132" s="2" customFormat="1" ht="25" customHeight="1" spans="1:8">
      <c r="A132" s="8">
        <v>128</v>
      </c>
      <c r="B132" s="9" t="s">
        <v>80</v>
      </c>
      <c r="C132" s="9">
        <f>SUM(G132:G147)</f>
        <v>374</v>
      </c>
      <c r="D132" s="8" t="s">
        <v>202</v>
      </c>
      <c r="E132" s="8">
        <v>10</v>
      </c>
      <c r="F132" s="8">
        <v>5</v>
      </c>
      <c r="G132" s="8">
        <f t="shared" si="1"/>
        <v>15</v>
      </c>
      <c r="H132" s="10"/>
    </row>
    <row r="133" s="2" customFormat="1" ht="25" customHeight="1" spans="1:8">
      <c r="A133" s="8">
        <v>129</v>
      </c>
      <c r="B133" s="11"/>
      <c r="C133" s="11"/>
      <c r="D133" s="8" t="s">
        <v>203</v>
      </c>
      <c r="E133" s="8">
        <v>5</v>
      </c>
      <c r="F133" s="8"/>
      <c r="G133" s="8">
        <f t="shared" ref="G133:G196" si="2">E133+F133</f>
        <v>5</v>
      </c>
      <c r="H133" s="10"/>
    </row>
    <row r="134" s="2" customFormat="1" ht="25" customHeight="1" spans="1:8">
      <c r="A134" s="8">
        <v>130</v>
      </c>
      <c r="B134" s="11"/>
      <c r="C134" s="11"/>
      <c r="D134" s="8" t="s">
        <v>204</v>
      </c>
      <c r="E134" s="8"/>
      <c r="F134" s="8">
        <v>4</v>
      </c>
      <c r="G134" s="8">
        <f t="shared" si="2"/>
        <v>4</v>
      </c>
      <c r="H134" s="10"/>
    </row>
    <row r="135" s="2" customFormat="1" ht="25" customHeight="1" spans="1:8">
      <c r="A135" s="8">
        <v>131</v>
      </c>
      <c r="B135" s="11"/>
      <c r="C135" s="11"/>
      <c r="D135" s="8" t="s">
        <v>81</v>
      </c>
      <c r="E135" s="8">
        <v>45</v>
      </c>
      <c r="F135" s="8">
        <v>15</v>
      </c>
      <c r="G135" s="8">
        <f t="shared" si="2"/>
        <v>60</v>
      </c>
      <c r="H135" s="12" t="s">
        <v>24</v>
      </c>
    </row>
    <row r="136" s="2" customFormat="1" ht="25" customHeight="1" spans="1:8">
      <c r="A136" s="8">
        <v>132</v>
      </c>
      <c r="B136" s="11"/>
      <c r="C136" s="11"/>
      <c r="D136" s="8" t="s">
        <v>82</v>
      </c>
      <c r="E136" s="8">
        <v>40</v>
      </c>
      <c r="F136" s="8">
        <v>10</v>
      </c>
      <c r="G136" s="8">
        <f t="shared" si="2"/>
        <v>50</v>
      </c>
      <c r="H136" s="12" t="s">
        <v>24</v>
      </c>
    </row>
    <row r="137" s="2" customFormat="1" ht="25" customHeight="1" spans="1:8">
      <c r="A137" s="8">
        <v>133</v>
      </c>
      <c r="B137" s="11"/>
      <c r="C137" s="11"/>
      <c r="D137" s="8" t="s">
        <v>205</v>
      </c>
      <c r="E137" s="8">
        <v>10</v>
      </c>
      <c r="F137" s="8"/>
      <c r="G137" s="8">
        <f t="shared" si="2"/>
        <v>10</v>
      </c>
      <c r="H137" s="10"/>
    </row>
    <row r="138" s="2" customFormat="1" ht="22" customHeight="1" spans="1:8">
      <c r="A138" s="8">
        <v>134</v>
      </c>
      <c r="B138" s="11"/>
      <c r="C138" s="11"/>
      <c r="D138" s="8" t="s">
        <v>83</v>
      </c>
      <c r="E138" s="8">
        <v>40</v>
      </c>
      <c r="F138" s="8">
        <v>10</v>
      </c>
      <c r="G138" s="8">
        <f t="shared" si="2"/>
        <v>50</v>
      </c>
      <c r="H138" s="12" t="s">
        <v>24</v>
      </c>
    </row>
    <row r="139" s="2" customFormat="1" ht="22" customHeight="1" spans="1:8">
      <c r="A139" s="8">
        <v>135</v>
      </c>
      <c r="B139" s="11"/>
      <c r="C139" s="11"/>
      <c r="D139" s="8" t="s">
        <v>206</v>
      </c>
      <c r="E139" s="8"/>
      <c r="F139" s="8">
        <v>5</v>
      </c>
      <c r="G139" s="8">
        <f t="shared" si="2"/>
        <v>5</v>
      </c>
      <c r="H139" s="10"/>
    </row>
    <row r="140" s="2" customFormat="1" ht="22" customHeight="1" spans="1:8">
      <c r="A140" s="8">
        <v>136</v>
      </c>
      <c r="B140" s="11"/>
      <c r="C140" s="11"/>
      <c r="D140" s="8" t="s">
        <v>207</v>
      </c>
      <c r="E140" s="8">
        <v>10</v>
      </c>
      <c r="F140" s="8">
        <v>5</v>
      </c>
      <c r="G140" s="8">
        <f t="shared" si="2"/>
        <v>15</v>
      </c>
      <c r="H140" s="10"/>
    </row>
    <row r="141" s="2" customFormat="1" ht="22" customHeight="1" spans="1:8">
      <c r="A141" s="8">
        <v>137</v>
      </c>
      <c r="B141" s="11"/>
      <c r="C141" s="11"/>
      <c r="D141" s="8" t="s">
        <v>208</v>
      </c>
      <c r="E141" s="8">
        <v>5</v>
      </c>
      <c r="F141" s="8">
        <v>5</v>
      </c>
      <c r="G141" s="8">
        <f t="shared" si="2"/>
        <v>10</v>
      </c>
      <c r="H141" s="10"/>
    </row>
    <row r="142" s="2" customFormat="1" ht="22" customHeight="1" spans="1:8">
      <c r="A142" s="8">
        <v>138</v>
      </c>
      <c r="B142" s="11"/>
      <c r="C142" s="11"/>
      <c r="D142" s="8" t="s">
        <v>84</v>
      </c>
      <c r="E142" s="8">
        <v>45</v>
      </c>
      <c r="F142" s="8">
        <v>10</v>
      </c>
      <c r="G142" s="8">
        <f t="shared" si="2"/>
        <v>55</v>
      </c>
      <c r="H142" s="12" t="s">
        <v>24</v>
      </c>
    </row>
    <row r="143" s="2" customFormat="1" ht="22" customHeight="1" spans="1:8">
      <c r="A143" s="8">
        <v>139</v>
      </c>
      <c r="B143" s="11"/>
      <c r="C143" s="11"/>
      <c r="D143" s="8" t="s">
        <v>85</v>
      </c>
      <c r="E143" s="8">
        <v>40</v>
      </c>
      <c r="F143" s="8"/>
      <c r="G143" s="8">
        <f t="shared" si="2"/>
        <v>40</v>
      </c>
      <c r="H143" s="12" t="s">
        <v>24</v>
      </c>
    </row>
    <row r="144" s="2" customFormat="1" ht="22" customHeight="1" spans="1:8">
      <c r="A144" s="8">
        <v>140</v>
      </c>
      <c r="B144" s="11"/>
      <c r="C144" s="11"/>
      <c r="D144" s="8" t="s">
        <v>86</v>
      </c>
      <c r="E144" s="8">
        <v>30</v>
      </c>
      <c r="F144" s="8"/>
      <c r="G144" s="8">
        <f t="shared" si="2"/>
        <v>30</v>
      </c>
      <c r="H144" s="12" t="s">
        <v>24</v>
      </c>
    </row>
    <row r="145" s="2" customFormat="1" ht="22" customHeight="1" spans="1:8">
      <c r="A145" s="8">
        <v>141</v>
      </c>
      <c r="B145" s="11"/>
      <c r="C145" s="11"/>
      <c r="D145" s="8" t="s">
        <v>209</v>
      </c>
      <c r="E145" s="8">
        <v>5</v>
      </c>
      <c r="F145" s="8"/>
      <c r="G145" s="8">
        <f t="shared" si="2"/>
        <v>5</v>
      </c>
      <c r="H145" s="10"/>
    </row>
    <row r="146" s="2" customFormat="1" ht="22" customHeight="1" spans="1:8">
      <c r="A146" s="8">
        <v>142</v>
      </c>
      <c r="B146" s="11"/>
      <c r="C146" s="11"/>
      <c r="D146" s="8" t="s">
        <v>210</v>
      </c>
      <c r="E146" s="8"/>
      <c r="F146" s="8">
        <v>5</v>
      </c>
      <c r="G146" s="8">
        <f t="shared" si="2"/>
        <v>5</v>
      </c>
      <c r="H146" s="10"/>
    </row>
    <row r="147" s="2" customFormat="1" ht="22" customHeight="1" spans="1:8">
      <c r="A147" s="8">
        <v>143</v>
      </c>
      <c r="B147" s="11"/>
      <c r="C147" s="11"/>
      <c r="D147" s="8" t="s">
        <v>211</v>
      </c>
      <c r="E147" s="8">
        <v>5</v>
      </c>
      <c r="F147" s="8">
        <v>10</v>
      </c>
      <c r="G147" s="8">
        <f t="shared" si="2"/>
        <v>15</v>
      </c>
      <c r="H147" s="10"/>
    </row>
    <row r="148" s="2" customFormat="1" ht="23" customHeight="1" spans="1:8">
      <c r="A148" s="8">
        <v>144</v>
      </c>
      <c r="B148" s="9" t="s">
        <v>87</v>
      </c>
      <c r="C148" s="9">
        <f>SUM(G148:G154)</f>
        <v>119</v>
      </c>
      <c r="D148" s="8" t="s">
        <v>212</v>
      </c>
      <c r="E148" s="8"/>
      <c r="F148" s="8">
        <v>5</v>
      </c>
      <c r="G148" s="8">
        <f t="shared" si="2"/>
        <v>5</v>
      </c>
      <c r="H148" s="10"/>
    </row>
    <row r="149" s="2" customFormat="1" ht="23" customHeight="1" spans="1:8">
      <c r="A149" s="8">
        <v>145</v>
      </c>
      <c r="B149" s="11"/>
      <c r="C149" s="11"/>
      <c r="D149" s="8" t="s">
        <v>213</v>
      </c>
      <c r="E149" s="8">
        <v>10</v>
      </c>
      <c r="F149" s="8"/>
      <c r="G149" s="8">
        <f t="shared" si="2"/>
        <v>10</v>
      </c>
      <c r="H149" s="10"/>
    </row>
    <row r="150" s="2" customFormat="1" ht="23" customHeight="1" spans="1:8">
      <c r="A150" s="8">
        <v>146</v>
      </c>
      <c r="B150" s="11"/>
      <c r="C150" s="11"/>
      <c r="D150" s="8" t="s">
        <v>214</v>
      </c>
      <c r="E150" s="8">
        <v>5</v>
      </c>
      <c r="F150" s="8"/>
      <c r="G150" s="8">
        <f t="shared" si="2"/>
        <v>5</v>
      </c>
      <c r="H150" s="10"/>
    </row>
    <row r="151" s="2" customFormat="1" ht="23" customHeight="1" spans="1:8">
      <c r="A151" s="8">
        <v>147</v>
      </c>
      <c r="B151" s="11"/>
      <c r="C151" s="11"/>
      <c r="D151" s="8" t="s">
        <v>88</v>
      </c>
      <c r="E151" s="8">
        <v>30</v>
      </c>
      <c r="F151" s="8"/>
      <c r="G151" s="8">
        <f t="shared" si="2"/>
        <v>30</v>
      </c>
      <c r="H151" s="12" t="s">
        <v>24</v>
      </c>
    </row>
    <row r="152" s="2" customFormat="1" ht="23" customHeight="1" spans="1:8">
      <c r="A152" s="8">
        <v>148</v>
      </c>
      <c r="B152" s="11"/>
      <c r="C152" s="11"/>
      <c r="D152" s="8" t="s">
        <v>215</v>
      </c>
      <c r="E152" s="8">
        <v>4</v>
      </c>
      <c r="F152" s="8"/>
      <c r="G152" s="8">
        <f t="shared" si="2"/>
        <v>4</v>
      </c>
      <c r="H152" s="10"/>
    </row>
    <row r="153" s="2" customFormat="1" ht="23" customHeight="1" spans="1:8">
      <c r="A153" s="8">
        <v>149</v>
      </c>
      <c r="B153" s="11"/>
      <c r="C153" s="11"/>
      <c r="D153" s="8" t="s">
        <v>89</v>
      </c>
      <c r="E153" s="8">
        <v>40</v>
      </c>
      <c r="F153" s="8">
        <v>5</v>
      </c>
      <c r="G153" s="8">
        <f t="shared" si="2"/>
        <v>45</v>
      </c>
      <c r="H153" s="12" t="s">
        <v>24</v>
      </c>
    </row>
    <row r="154" s="2" customFormat="1" ht="23" customHeight="1" spans="1:8">
      <c r="A154" s="8">
        <v>150</v>
      </c>
      <c r="B154" s="13"/>
      <c r="C154" s="13"/>
      <c r="D154" s="8" t="s">
        <v>216</v>
      </c>
      <c r="E154" s="8">
        <v>20</v>
      </c>
      <c r="F154" s="8"/>
      <c r="G154" s="8">
        <f t="shared" si="2"/>
        <v>20</v>
      </c>
      <c r="H154" s="10"/>
    </row>
    <row r="155" s="2" customFormat="1" ht="23" customHeight="1" spans="1:8">
      <c r="A155" s="8">
        <v>151</v>
      </c>
      <c r="B155" s="9" t="s">
        <v>90</v>
      </c>
      <c r="C155" s="9">
        <f>SUM(G155:G169)</f>
        <v>205</v>
      </c>
      <c r="D155" s="8" t="s">
        <v>217</v>
      </c>
      <c r="E155" s="8">
        <v>5</v>
      </c>
      <c r="F155" s="8"/>
      <c r="G155" s="8">
        <f t="shared" si="2"/>
        <v>5</v>
      </c>
      <c r="H155" s="10"/>
    </row>
    <row r="156" s="2" customFormat="1" ht="23" customHeight="1" spans="1:8">
      <c r="A156" s="8">
        <v>152</v>
      </c>
      <c r="B156" s="11"/>
      <c r="C156" s="11"/>
      <c r="D156" s="8" t="s">
        <v>218</v>
      </c>
      <c r="E156" s="8">
        <v>5</v>
      </c>
      <c r="F156" s="8">
        <v>5</v>
      </c>
      <c r="G156" s="8">
        <f t="shared" si="2"/>
        <v>10</v>
      </c>
      <c r="H156" s="10"/>
    </row>
    <row r="157" s="2" customFormat="1" ht="23" customHeight="1" spans="1:8">
      <c r="A157" s="8">
        <v>153</v>
      </c>
      <c r="B157" s="11"/>
      <c r="C157" s="11"/>
      <c r="D157" s="8" t="s">
        <v>219</v>
      </c>
      <c r="E157" s="8">
        <v>5</v>
      </c>
      <c r="F157" s="8"/>
      <c r="G157" s="8">
        <f t="shared" si="2"/>
        <v>5</v>
      </c>
      <c r="H157" s="10"/>
    </row>
    <row r="158" s="2" customFormat="1" ht="23" customHeight="1" spans="1:8">
      <c r="A158" s="8">
        <v>154</v>
      </c>
      <c r="B158" s="11"/>
      <c r="C158" s="11"/>
      <c r="D158" s="8" t="s">
        <v>220</v>
      </c>
      <c r="E158" s="8"/>
      <c r="F158" s="8">
        <v>10</v>
      </c>
      <c r="G158" s="8">
        <f t="shared" si="2"/>
        <v>10</v>
      </c>
      <c r="H158" s="10"/>
    </row>
    <row r="159" s="2" customFormat="1" ht="23" customHeight="1" spans="1:8">
      <c r="A159" s="8">
        <v>155</v>
      </c>
      <c r="B159" s="11"/>
      <c r="C159" s="11"/>
      <c r="D159" s="8" t="s">
        <v>91</v>
      </c>
      <c r="E159" s="8">
        <v>30</v>
      </c>
      <c r="F159" s="8">
        <v>5</v>
      </c>
      <c r="G159" s="8">
        <f t="shared" si="2"/>
        <v>35</v>
      </c>
      <c r="H159" s="12" t="s">
        <v>24</v>
      </c>
    </row>
    <row r="160" s="2" customFormat="1" ht="23" customHeight="1" spans="1:8">
      <c r="A160" s="8">
        <v>156</v>
      </c>
      <c r="B160" s="11"/>
      <c r="C160" s="11"/>
      <c r="D160" s="8" t="s">
        <v>221</v>
      </c>
      <c r="E160" s="8">
        <v>10</v>
      </c>
      <c r="F160" s="8"/>
      <c r="G160" s="8">
        <f t="shared" si="2"/>
        <v>10</v>
      </c>
      <c r="H160" s="10"/>
    </row>
    <row r="161" s="2" customFormat="1" ht="23" customHeight="1" spans="1:8">
      <c r="A161" s="8">
        <v>157</v>
      </c>
      <c r="B161" s="11"/>
      <c r="C161" s="11"/>
      <c r="D161" s="8" t="s">
        <v>222</v>
      </c>
      <c r="E161" s="8"/>
      <c r="F161" s="8">
        <v>10</v>
      </c>
      <c r="G161" s="8">
        <f t="shared" si="2"/>
        <v>10</v>
      </c>
      <c r="H161" s="10"/>
    </row>
    <row r="162" s="2" customFormat="1" ht="23" customHeight="1" spans="1:8">
      <c r="A162" s="8">
        <v>158</v>
      </c>
      <c r="B162" s="11"/>
      <c r="C162" s="11"/>
      <c r="D162" s="8" t="s">
        <v>223</v>
      </c>
      <c r="E162" s="8">
        <v>5</v>
      </c>
      <c r="F162" s="8"/>
      <c r="G162" s="8">
        <f t="shared" si="2"/>
        <v>5</v>
      </c>
      <c r="H162" s="10"/>
    </row>
    <row r="163" s="2" customFormat="1" ht="23" customHeight="1" spans="1:8">
      <c r="A163" s="8">
        <v>159</v>
      </c>
      <c r="B163" s="11"/>
      <c r="C163" s="11"/>
      <c r="D163" s="8" t="s">
        <v>224</v>
      </c>
      <c r="E163" s="8">
        <v>5</v>
      </c>
      <c r="F163" s="8">
        <v>5</v>
      </c>
      <c r="G163" s="8">
        <f t="shared" si="2"/>
        <v>10</v>
      </c>
      <c r="H163" s="10"/>
    </row>
    <row r="164" s="2" customFormat="1" ht="27" customHeight="1" spans="1:8">
      <c r="A164" s="8">
        <v>160</v>
      </c>
      <c r="B164" s="11"/>
      <c r="C164" s="11"/>
      <c r="D164" s="8" t="s">
        <v>92</v>
      </c>
      <c r="E164" s="8">
        <v>30</v>
      </c>
      <c r="F164" s="8">
        <v>10</v>
      </c>
      <c r="G164" s="8">
        <f t="shared" si="2"/>
        <v>40</v>
      </c>
      <c r="H164" s="12" t="s">
        <v>24</v>
      </c>
    </row>
    <row r="165" s="2" customFormat="1" ht="27" customHeight="1" spans="1:8">
      <c r="A165" s="8">
        <v>161</v>
      </c>
      <c r="B165" s="11"/>
      <c r="C165" s="11"/>
      <c r="D165" s="8" t="s">
        <v>225</v>
      </c>
      <c r="E165" s="8">
        <v>5</v>
      </c>
      <c r="F165" s="8">
        <v>5</v>
      </c>
      <c r="G165" s="8">
        <f t="shared" si="2"/>
        <v>10</v>
      </c>
      <c r="H165" s="10"/>
    </row>
    <row r="166" s="2" customFormat="1" ht="27" customHeight="1" spans="1:8">
      <c r="A166" s="8">
        <v>162</v>
      </c>
      <c r="B166" s="11"/>
      <c r="C166" s="11"/>
      <c r="D166" s="8" t="s">
        <v>226</v>
      </c>
      <c r="E166" s="8"/>
      <c r="F166" s="8">
        <v>10</v>
      </c>
      <c r="G166" s="8">
        <f t="shared" si="2"/>
        <v>10</v>
      </c>
      <c r="H166" s="10"/>
    </row>
    <row r="167" s="2" customFormat="1" ht="27" customHeight="1" spans="1:8">
      <c r="A167" s="8">
        <v>163</v>
      </c>
      <c r="B167" s="11"/>
      <c r="C167" s="11"/>
      <c r="D167" s="8" t="s">
        <v>227</v>
      </c>
      <c r="E167" s="8"/>
      <c r="F167" s="8">
        <v>10</v>
      </c>
      <c r="G167" s="8">
        <f t="shared" si="2"/>
        <v>10</v>
      </c>
      <c r="H167" s="10"/>
    </row>
    <row r="168" s="2" customFormat="1" ht="27" customHeight="1" spans="1:8">
      <c r="A168" s="8">
        <v>164</v>
      </c>
      <c r="B168" s="11"/>
      <c r="C168" s="11"/>
      <c r="D168" s="8" t="s">
        <v>228</v>
      </c>
      <c r="E168" s="8"/>
      <c r="F168" s="8">
        <v>5</v>
      </c>
      <c r="G168" s="8">
        <f t="shared" si="2"/>
        <v>5</v>
      </c>
      <c r="H168" s="10"/>
    </row>
    <row r="169" s="2" customFormat="1" ht="27" customHeight="1" spans="1:8">
      <c r="A169" s="8">
        <v>165</v>
      </c>
      <c r="B169" s="13"/>
      <c r="C169" s="13"/>
      <c r="D169" s="8" t="s">
        <v>93</v>
      </c>
      <c r="E169" s="8">
        <v>30</v>
      </c>
      <c r="F169" s="8"/>
      <c r="G169" s="8">
        <f t="shared" si="2"/>
        <v>30</v>
      </c>
      <c r="H169" s="12" t="s">
        <v>24</v>
      </c>
    </row>
    <row r="170" s="2" customFormat="1" ht="25" customHeight="1" spans="1:8">
      <c r="A170" s="8">
        <v>166</v>
      </c>
      <c r="B170" s="9" t="s">
        <v>94</v>
      </c>
      <c r="C170" s="9">
        <f>SUM(G170:G173)</f>
        <v>129</v>
      </c>
      <c r="D170" s="8" t="s">
        <v>229</v>
      </c>
      <c r="E170" s="8"/>
      <c r="F170" s="8">
        <v>10</v>
      </c>
      <c r="G170" s="8">
        <f t="shared" si="2"/>
        <v>10</v>
      </c>
      <c r="H170" s="10"/>
    </row>
    <row r="171" s="2" customFormat="1" ht="25" customHeight="1" spans="1:8">
      <c r="A171" s="8">
        <v>167</v>
      </c>
      <c r="B171" s="11"/>
      <c r="C171" s="11"/>
      <c r="D171" s="8" t="s">
        <v>95</v>
      </c>
      <c r="E171" s="8">
        <v>40</v>
      </c>
      <c r="F171" s="8">
        <v>25</v>
      </c>
      <c r="G171" s="8">
        <f t="shared" si="2"/>
        <v>65</v>
      </c>
      <c r="H171" s="12" t="s">
        <v>24</v>
      </c>
    </row>
    <row r="172" s="2" customFormat="1" ht="25" customHeight="1" spans="1:8">
      <c r="A172" s="8">
        <v>168</v>
      </c>
      <c r="B172" s="11"/>
      <c r="C172" s="11"/>
      <c r="D172" s="8" t="s">
        <v>230</v>
      </c>
      <c r="E172" s="8"/>
      <c r="F172" s="8"/>
      <c r="G172" s="8">
        <f t="shared" si="2"/>
        <v>0</v>
      </c>
      <c r="H172" s="10"/>
    </row>
    <row r="173" s="2" customFormat="1" ht="25" customHeight="1" spans="1:8">
      <c r="A173" s="8">
        <v>169</v>
      </c>
      <c r="B173" s="13"/>
      <c r="C173" s="13"/>
      <c r="D173" s="8" t="s">
        <v>96</v>
      </c>
      <c r="E173" s="8">
        <v>40</v>
      </c>
      <c r="F173" s="8">
        <v>14</v>
      </c>
      <c r="G173" s="8">
        <f t="shared" si="2"/>
        <v>54</v>
      </c>
      <c r="H173" s="12" t="s">
        <v>24</v>
      </c>
    </row>
    <row r="174" s="2" customFormat="1" ht="25" customHeight="1" spans="1:8">
      <c r="A174" s="8">
        <v>170</v>
      </c>
      <c r="B174" s="9" t="s">
        <v>97</v>
      </c>
      <c r="C174" s="9">
        <f>SUM(G174:G174)</f>
        <v>10</v>
      </c>
      <c r="D174" s="8" t="s">
        <v>231</v>
      </c>
      <c r="E174" s="8">
        <v>10</v>
      </c>
      <c r="F174" s="8"/>
      <c r="G174" s="8">
        <f t="shared" si="2"/>
        <v>10</v>
      </c>
      <c r="H174" s="10"/>
    </row>
    <row r="175" s="2" customFormat="1" ht="25" customHeight="1" spans="1:8">
      <c r="A175" s="8">
        <v>171</v>
      </c>
      <c r="B175" s="9" t="s">
        <v>99</v>
      </c>
      <c r="C175" s="9">
        <f>SUM(G175:G186)</f>
        <v>79</v>
      </c>
      <c r="D175" s="8" t="s">
        <v>232</v>
      </c>
      <c r="E175" s="8"/>
      <c r="F175" s="8">
        <v>10</v>
      </c>
      <c r="G175" s="8">
        <f t="shared" si="2"/>
        <v>10</v>
      </c>
      <c r="H175" s="10"/>
    </row>
    <row r="176" s="2" customFormat="1" ht="25" customHeight="1" spans="1:8">
      <c r="A176" s="8">
        <v>172</v>
      </c>
      <c r="B176" s="11"/>
      <c r="C176" s="11"/>
      <c r="D176" s="8" t="s">
        <v>233</v>
      </c>
      <c r="E176" s="8">
        <v>4</v>
      </c>
      <c r="F176" s="8">
        <v>4</v>
      </c>
      <c r="G176" s="8">
        <f t="shared" si="2"/>
        <v>8</v>
      </c>
      <c r="H176" s="10"/>
    </row>
    <row r="177" s="2" customFormat="1" ht="25" customHeight="1" spans="1:8">
      <c r="A177" s="8">
        <v>173</v>
      </c>
      <c r="B177" s="11"/>
      <c r="C177" s="11"/>
      <c r="D177" s="8" t="s">
        <v>100</v>
      </c>
      <c r="E177" s="8">
        <v>5</v>
      </c>
      <c r="F177" s="8">
        <v>8</v>
      </c>
      <c r="G177" s="8">
        <f t="shared" si="2"/>
        <v>13</v>
      </c>
      <c r="H177" s="12" t="s">
        <v>24</v>
      </c>
    </row>
    <row r="178" s="2" customFormat="1" ht="25" customHeight="1" spans="1:8">
      <c r="A178" s="8">
        <v>174</v>
      </c>
      <c r="B178" s="11"/>
      <c r="C178" s="11"/>
      <c r="D178" s="8" t="s">
        <v>234</v>
      </c>
      <c r="E178" s="8">
        <v>15</v>
      </c>
      <c r="F178" s="8"/>
      <c r="G178" s="8">
        <f t="shared" si="2"/>
        <v>15</v>
      </c>
      <c r="H178" s="10"/>
    </row>
    <row r="179" s="2" customFormat="1" ht="25" customHeight="1" spans="1:8">
      <c r="A179" s="8">
        <v>175</v>
      </c>
      <c r="B179" s="11"/>
      <c r="C179" s="11"/>
      <c r="D179" s="8" t="s">
        <v>235</v>
      </c>
      <c r="E179" s="8">
        <v>4</v>
      </c>
      <c r="F179" s="8"/>
      <c r="G179" s="8">
        <f t="shared" si="2"/>
        <v>4</v>
      </c>
      <c r="H179" s="10"/>
    </row>
    <row r="180" s="2" customFormat="1" ht="25" customHeight="1" spans="1:8">
      <c r="A180" s="8">
        <v>176</v>
      </c>
      <c r="B180" s="11"/>
      <c r="C180" s="11"/>
      <c r="D180" s="8" t="s">
        <v>236</v>
      </c>
      <c r="E180" s="8">
        <v>4</v>
      </c>
      <c r="F180" s="8"/>
      <c r="G180" s="8">
        <f t="shared" si="2"/>
        <v>4</v>
      </c>
      <c r="H180" s="10"/>
    </row>
    <row r="181" s="2" customFormat="1" ht="25" customHeight="1" spans="1:8">
      <c r="A181" s="8">
        <v>177</v>
      </c>
      <c r="B181" s="11"/>
      <c r="C181" s="11"/>
      <c r="D181" s="8" t="s">
        <v>237</v>
      </c>
      <c r="E181" s="8">
        <v>4</v>
      </c>
      <c r="F181" s="8"/>
      <c r="G181" s="8">
        <f t="shared" si="2"/>
        <v>4</v>
      </c>
      <c r="H181" s="10"/>
    </row>
    <row r="182" s="2" customFormat="1" ht="25" customHeight="1" spans="1:8">
      <c r="A182" s="8">
        <v>178</v>
      </c>
      <c r="B182" s="11"/>
      <c r="C182" s="11"/>
      <c r="D182" s="8" t="s">
        <v>238</v>
      </c>
      <c r="E182" s="8">
        <v>4</v>
      </c>
      <c r="F182" s="8"/>
      <c r="G182" s="8">
        <f t="shared" si="2"/>
        <v>4</v>
      </c>
      <c r="H182" s="10"/>
    </row>
    <row r="183" s="2" customFormat="1" ht="25" customHeight="1" spans="1:8">
      <c r="A183" s="8">
        <v>179</v>
      </c>
      <c r="B183" s="11"/>
      <c r="C183" s="11"/>
      <c r="D183" s="8" t="s">
        <v>239</v>
      </c>
      <c r="E183" s="8">
        <v>4</v>
      </c>
      <c r="F183" s="8"/>
      <c r="G183" s="8">
        <f t="shared" si="2"/>
        <v>4</v>
      </c>
      <c r="H183" s="10"/>
    </row>
    <row r="184" s="2" customFormat="1" ht="25" customHeight="1" spans="1:8">
      <c r="A184" s="8">
        <v>180</v>
      </c>
      <c r="B184" s="11"/>
      <c r="C184" s="11"/>
      <c r="D184" s="8" t="s">
        <v>240</v>
      </c>
      <c r="E184" s="8">
        <v>4</v>
      </c>
      <c r="F184" s="8"/>
      <c r="G184" s="8">
        <f t="shared" si="2"/>
        <v>4</v>
      </c>
      <c r="H184" s="10"/>
    </row>
    <row r="185" s="2" customFormat="1" ht="25" customHeight="1" spans="1:8">
      <c r="A185" s="8">
        <v>181</v>
      </c>
      <c r="B185" s="11"/>
      <c r="C185" s="11"/>
      <c r="D185" s="8" t="s">
        <v>101</v>
      </c>
      <c r="E185" s="8">
        <v>5</v>
      </c>
      <c r="F185" s="8"/>
      <c r="G185" s="8">
        <f t="shared" si="2"/>
        <v>5</v>
      </c>
      <c r="H185" s="12" t="s">
        <v>24</v>
      </c>
    </row>
    <row r="186" s="2" customFormat="1" ht="25" customHeight="1" spans="1:8">
      <c r="A186" s="8">
        <v>182</v>
      </c>
      <c r="B186" s="13"/>
      <c r="C186" s="13"/>
      <c r="D186" s="8" t="s">
        <v>241</v>
      </c>
      <c r="E186" s="8">
        <v>4</v>
      </c>
      <c r="F186" s="8"/>
      <c r="G186" s="8">
        <f t="shared" si="2"/>
        <v>4</v>
      </c>
      <c r="H186" s="10"/>
    </row>
    <row r="187" s="2" customFormat="1" ht="28" customHeight="1" spans="1:8">
      <c r="A187" s="8">
        <v>183</v>
      </c>
      <c r="B187" s="9" t="s">
        <v>102</v>
      </c>
      <c r="C187" s="9">
        <f>SUM(G187:G202)</f>
        <v>136</v>
      </c>
      <c r="D187" s="8" t="s">
        <v>242</v>
      </c>
      <c r="E187" s="8">
        <v>10</v>
      </c>
      <c r="F187" s="8"/>
      <c r="G187" s="8">
        <f t="shared" si="2"/>
        <v>10</v>
      </c>
      <c r="H187" s="10"/>
    </row>
    <row r="188" s="2" customFormat="1" ht="28" customHeight="1" spans="1:8">
      <c r="A188" s="8">
        <v>184</v>
      </c>
      <c r="B188" s="11"/>
      <c r="C188" s="11"/>
      <c r="D188" s="8" t="s">
        <v>243</v>
      </c>
      <c r="E188" s="8">
        <v>4</v>
      </c>
      <c r="F188" s="8"/>
      <c r="G188" s="8">
        <f t="shared" si="2"/>
        <v>4</v>
      </c>
      <c r="H188" s="10"/>
    </row>
    <row r="189" s="2" customFormat="1" ht="28" customHeight="1" spans="1:8">
      <c r="A189" s="8">
        <v>185</v>
      </c>
      <c r="B189" s="11"/>
      <c r="C189" s="11"/>
      <c r="D189" s="8" t="s">
        <v>244</v>
      </c>
      <c r="E189" s="8"/>
      <c r="F189" s="8">
        <v>5</v>
      </c>
      <c r="G189" s="8">
        <f t="shared" si="2"/>
        <v>5</v>
      </c>
      <c r="H189" s="10"/>
    </row>
    <row r="190" s="2" customFormat="1" ht="28" customHeight="1" spans="1:8">
      <c r="A190" s="8">
        <v>186</v>
      </c>
      <c r="B190" s="11"/>
      <c r="C190" s="11"/>
      <c r="D190" s="8" t="s">
        <v>103</v>
      </c>
      <c r="E190" s="8">
        <v>22</v>
      </c>
      <c r="F190" s="8"/>
      <c r="G190" s="8">
        <f t="shared" si="2"/>
        <v>22</v>
      </c>
      <c r="H190" s="12" t="s">
        <v>24</v>
      </c>
    </row>
    <row r="191" s="2" customFormat="1" ht="28" customHeight="1" spans="1:8">
      <c r="A191" s="8">
        <v>187</v>
      </c>
      <c r="B191" s="11"/>
      <c r="C191" s="11"/>
      <c r="D191" s="8" t="s">
        <v>245</v>
      </c>
      <c r="E191" s="8">
        <v>10</v>
      </c>
      <c r="F191" s="8"/>
      <c r="G191" s="8">
        <f t="shared" si="2"/>
        <v>10</v>
      </c>
      <c r="H191" s="10"/>
    </row>
    <row r="192" s="2" customFormat="1" ht="28" customHeight="1" spans="1:8">
      <c r="A192" s="8">
        <v>188</v>
      </c>
      <c r="B192" s="11"/>
      <c r="C192" s="11"/>
      <c r="D192" s="8" t="s">
        <v>104</v>
      </c>
      <c r="E192" s="8">
        <v>10</v>
      </c>
      <c r="F192" s="8">
        <v>5</v>
      </c>
      <c r="G192" s="8">
        <f t="shared" si="2"/>
        <v>15</v>
      </c>
      <c r="H192" s="12" t="s">
        <v>24</v>
      </c>
    </row>
    <row r="193" s="2" customFormat="1" ht="28" customHeight="1" spans="1:8">
      <c r="A193" s="8">
        <v>189</v>
      </c>
      <c r="B193" s="11"/>
      <c r="C193" s="11"/>
      <c r="D193" s="8" t="s">
        <v>246</v>
      </c>
      <c r="E193" s="8">
        <v>5</v>
      </c>
      <c r="F193" s="8"/>
      <c r="G193" s="8">
        <f t="shared" si="2"/>
        <v>5</v>
      </c>
      <c r="H193" s="10"/>
    </row>
    <row r="194" s="2" customFormat="1" ht="28" customHeight="1" spans="1:8">
      <c r="A194" s="8">
        <v>190</v>
      </c>
      <c r="B194" s="11"/>
      <c r="C194" s="11"/>
      <c r="D194" s="8" t="s">
        <v>247</v>
      </c>
      <c r="E194" s="8"/>
      <c r="F194" s="8">
        <v>5</v>
      </c>
      <c r="G194" s="8">
        <f t="shared" si="2"/>
        <v>5</v>
      </c>
      <c r="H194" s="10"/>
    </row>
    <row r="195" s="2" customFormat="1" ht="28" customHeight="1" spans="1:8">
      <c r="A195" s="8">
        <v>191</v>
      </c>
      <c r="B195" s="11"/>
      <c r="C195" s="11"/>
      <c r="D195" s="8" t="s">
        <v>248</v>
      </c>
      <c r="E195" s="8"/>
      <c r="F195" s="8">
        <v>15</v>
      </c>
      <c r="G195" s="8">
        <f t="shared" si="2"/>
        <v>15</v>
      </c>
      <c r="H195" s="10"/>
    </row>
    <row r="196" s="2" customFormat="1" ht="28" customHeight="1" spans="1:8">
      <c r="A196" s="8">
        <v>192</v>
      </c>
      <c r="B196" s="11"/>
      <c r="C196" s="11"/>
      <c r="D196" s="8" t="s">
        <v>249</v>
      </c>
      <c r="E196" s="8">
        <v>10</v>
      </c>
      <c r="F196" s="8"/>
      <c r="G196" s="8">
        <f t="shared" si="2"/>
        <v>10</v>
      </c>
      <c r="H196" s="10"/>
    </row>
    <row r="197" s="2" customFormat="1" ht="30" customHeight="1" spans="1:8">
      <c r="A197" s="8">
        <v>193</v>
      </c>
      <c r="B197" s="11"/>
      <c r="C197" s="11"/>
      <c r="D197" s="8" t="s">
        <v>105</v>
      </c>
      <c r="E197" s="8"/>
      <c r="F197" s="8">
        <v>5</v>
      </c>
      <c r="G197" s="8">
        <f t="shared" ref="G197:G221" si="3">E197+F197</f>
        <v>5</v>
      </c>
      <c r="H197" s="12" t="s">
        <v>24</v>
      </c>
    </row>
    <row r="198" s="2" customFormat="1" ht="30" customHeight="1" spans="1:8">
      <c r="A198" s="8">
        <v>194</v>
      </c>
      <c r="B198" s="11"/>
      <c r="C198" s="11"/>
      <c r="D198" s="8" t="s">
        <v>250</v>
      </c>
      <c r="E198" s="8">
        <v>5</v>
      </c>
      <c r="F198" s="8"/>
      <c r="G198" s="8">
        <f t="shared" si="3"/>
        <v>5</v>
      </c>
      <c r="H198" s="10"/>
    </row>
    <row r="199" s="2" customFormat="1" ht="30" customHeight="1" spans="1:8">
      <c r="A199" s="8">
        <v>195</v>
      </c>
      <c r="B199" s="11"/>
      <c r="C199" s="11"/>
      <c r="D199" s="8" t="s">
        <v>251</v>
      </c>
      <c r="E199" s="8"/>
      <c r="F199" s="8">
        <v>5</v>
      </c>
      <c r="G199" s="8">
        <f t="shared" si="3"/>
        <v>5</v>
      </c>
      <c r="H199" s="10"/>
    </row>
    <row r="200" s="1" customFormat="1" ht="30" customHeight="1" spans="1:12">
      <c r="A200" s="8">
        <v>196</v>
      </c>
      <c r="B200" s="11"/>
      <c r="C200" s="11"/>
      <c r="D200" s="8" t="s">
        <v>252</v>
      </c>
      <c r="E200" s="8">
        <v>10</v>
      </c>
      <c r="F200" s="8"/>
      <c r="G200" s="8">
        <f t="shared" si="3"/>
        <v>10</v>
      </c>
      <c r="H200" s="10"/>
      <c r="I200" s="2"/>
      <c r="J200" s="2"/>
      <c r="K200" s="2"/>
      <c r="L200" s="2"/>
    </row>
    <row r="201" s="1" customFormat="1" ht="30" customHeight="1" spans="1:9">
      <c r="A201" s="8">
        <v>197</v>
      </c>
      <c r="B201" s="11"/>
      <c r="C201" s="11"/>
      <c r="D201" s="8" t="s">
        <v>253</v>
      </c>
      <c r="E201" s="8"/>
      <c r="F201" s="8">
        <v>5</v>
      </c>
      <c r="G201" s="8">
        <f t="shared" si="3"/>
        <v>5</v>
      </c>
      <c r="H201" s="10"/>
      <c r="I201" s="2"/>
    </row>
    <row r="202" s="1" customFormat="1" ht="30" customHeight="1" spans="1:9">
      <c r="A202" s="8">
        <v>198</v>
      </c>
      <c r="B202" s="13"/>
      <c r="C202" s="13"/>
      <c r="D202" s="8" t="s">
        <v>254</v>
      </c>
      <c r="E202" s="8">
        <v>5</v>
      </c>
      <c r="F202" s="8"/>
      <c r="G202" s="8">
        <f t="shared" si="3"/>
        <v>5</v>
      </c>
      <c r="H202" s="10"/>
      <c r="I202" s="2"/>
    </row>
    <row r="203" s="1" customFormat="1" ht="25" customHeight="1" spans="1:9">
      <c r="A203" s="8">
        <v>199</v>
      </c>
      <c r="B203" s="9" t="s">
        <v>106</v>
      </c>
      <c r="C203" s="9">
        <f>SUM(G203:G215)</f>
        <v>138</v>
      </c>
      <c r="D203" s="8" t="s">
        <v>255</v>
      </c>
      <c r="E203" s="8">
        <v>5</v>
      </c>
      <c r="F203" s="8"/>
      <c r="G203" s="8">
        <f t="shared" si="3"/>
        <v>5</v>
      </c>
      <c r="H203" s="10"/>
      <c r="I203" s="2"/>
    </row>
    <row r="204" s="1" customFormat="1" ht="25" customHeight="1" spans="1:9">
      <c r="A204" s="8">
        <v>200</v>
      </c>
      <c r="B204" s="11"/>
      <c r="C204" s="11"/>
      <c r="D204" s="8" t="s">
        <v>256</v>
      </c>
      <c r="E204" s="8">
        <v>18</v>
      </c>
      <c r="F204" s="8"/>
      <c r="G204" s="8">
        <f t="shared" si="3"/>
        <v>18</v>
      </c>
      <c r="H204" s="10"/>
      <c r="I204" s="2"/>
    </row>
    <row r="205" s="1" customFormat="1" ht="25" customHeight="1" spans="1:9">
      <c r="A205" s="8">
        <v>201</v>
      </c>
      <c r="B205" s="11"/>
      <c r="C205" s="11"/>
      <c r="D205" s="8" t="s">
        <v>257</v>
      </c>
      <c r="E205" s="8">
        <v>10</v>
      </c>
      <c r="F205" s="8"/>
      <c r="G205" s="8">
        <f t="shared" si="3"/>
        <v>10</v>
      </c>
      <c r="H205" s="10"/>
      <c r="I205" s="2"/>
    </row>
    <row r="206" s="1" customFormat="1" ht="25" customHeight="1" spans="1:9">
      <c r="A206" s="8">
        <v>202</v>
      </c>
      <c r="B206" s="11"/>
      <c r="C206" s="11"/>
      <c r="D206" s="8" t="s">
        <v>258</v>
      </c>
      <c r="E206" s="8">
        <v>10</v>
      </c>
      <c r="F206" s="8"/>
      <c r="G206" s="8">
        <f t="shared" si="3"/>
        <v>10</v>
      </c>
      <c r="H206" s="10"/>
      <c r="I206" s="2"/>
    </row>
    <row r="207" s="1" customFormat="1" ht="25" customHeight="1" spans="1:9">
      <c r="A207" s="8">
        <v>203</v>
      </c>
      <c r="B207" s="11"/>
      <c r="C207" s="11"/>
      <c r="D207" s="8" t="s">
        <v>259</v>
      </c>
      <c r="E207" s="8">
        <v>10</v>
      </c>
      <c r="F207" s="8"/>
      <c r="G207" s="8">
        <f t="shared" si="3"/>
        <v>10</v>
      </c>
      <c r="H207" s="10"/>
      <c r="I207" s="2"/>
    </row>
    <row r="208" s="1" customFormat="1" ht="25" customHeight="1" spans="1:9">
      <c r="A208" s="8">
        <v>204</v>
      </c>
      <c r="B208" s="11"/>
      <c r="C208" s="11"/>
      <c r="D208" s="8" t="s">
        <v>260</v>
      </c>
      <c r="E208" s="8">
        <v>20</v>
      </c>
      <c r="F208" s="8"/>
      <c r="G208" s="8">
        <f t="shared" si="3"/>
        <v>20</v>
      </c>
      <c r="H208" s="10"/>
      <c r="I208" s="2"/>
    </row>
    <row r="209" s="1" customFormat="1" ht="25" customHeight="1" spans="1:9">
      <c r="A209" s="8">
        <v>205</v>
      </c>
      <c r="B209" s="11"/>
      <c r="C209" s="11"/>
      <c r="D209" s="8" t="s">
        <v>261</v>
      </c>
      <c r="E209" s="8">
        <v>10</v>
      </c>
      <c r="F209" s="8"/>
      <c r="G209" s="8">
        <f t="shared" si="3"/>
        <v>10</v>
      </c>
      <c r="H209" s="10"/>
      <c r="I209" s="2"/>
    </row>
    <row r="210" s="1" customFormat="1" ht="25" customHeight="1" spans="1:9">
      <c r="A210" s="8">
        <v>206</v>
      </c>
      <c r="B210" s="11"/>
      <c r="C210" s="11"/>
      <c r="D210" s="8" t="s">
        <v>262</v>
      </c>
      <c r="E210" s="8">
        <v>10</v>
      </c>
      <c r="F210" s="8"/>
      <c r="G210" s="8">
        <f t="shared" si="3"/>
        <v>10</v>
      </c>
      <c r="H210" s="10"/>
      <c r="I210" s="2"/>
    </row>
    <row r="211" s="1" customFormat="1" ht="25" customHeight="1" spans="1:9">
      <c r="A211" s="8">
        <v>207</v>
      </c>
      <c r="B211" s="11"/>
      <c r="C211" s="11"/>
      <c r="D211" s="8" t="s">
        <v>263</v>
      </c>
      <c r="E211" s="8">
        <v>10</v>
      </c>
      <c r="F211" s="8"/>
      <c r="G211" s="8">
        <f t="shared" si="3"/>
        <v>10</v>
      </c>
      <c r="H211" s="10"/>
      <c r="I211" s="2"/>
    </row>
    <row r="212" s="1" customFormat="1" ht="25" customHeight="1" spans="1:9">
      <c r="A212" s="8">
        <v>208</v>
      </c>
      <c r="B212" s="11"/>
      <c r="C212" s="11"/>
      <c r="D212" s="8" t="s">
        <v>264</v>
      </c>
      <c r="E212" s="8">
        <v>10</v>
      </c>
      <c r="F212" s="8"/>
      <c r="G212" s="8">
        <f t="shared" si="3"/>
        <v>10</v>
      </c>
      <c r="H212" s="10"/>
      <c r="I212" s="2"/>
    </row>
    <row r="213" s="1" customFormat="1" ht="25" customHeight="1" spans="1:9">
      <c r="A213" s="8">
        <v>209</v>
      </c>
      <c r="B213" s="11"/>
      <c r="C213" s="11"/>
      <c r="D213" s="8" t="s">
        <v>265</v>
      </c>
      <c r="E213" s="8">
        <v>5</v>
      </c>
      <c r="F213" s="8"/>
      <c r="G213" s="8">
        <f t="shared" si="3"/>
        <v>5</v>
      </c>
      <c r="H213" s="10"/>
      <c r="I213" s="2"/>
    </row>
    <row r="214" s="1" customFormat="1" ht="25" customHeight="1" spans="1:9">
      <c r="A214" s="8">
        <v>210</v>
      </c>
      <c r="B214" s="11"/>
      <c r="C214" s="11"/>
      <c r="D214" s="8" t="s">
        <v>107</v>
      </c>
      <c r="E214" s="8"/>
      <c r="F214" s="8">
        <v>20</v>
      </c>
      <c r="G214" s="8">
        <f t="shared" si="3"/>
        <v>20</v>
      </c>
      <c r="H214" s="12" t="s">
        <v>24</v>
      </c>
      <c r="I214" s="2"/>
    </row>
    <row r="215" s="1" customFormat="1" ht="25" customHeight="1" spans="1:9">
      <c r="A215" s="8">
        <v>211</v>
      </c>
      <c r="B215" s="13"/>
      <c r="C215" s="13"/>
      <c r="D215" s="8" t="s">
        <v>266</v>
      </c>
      <c r="E215" s="8"/>
      <c r="F215" s="8"/>
      <c r="G215" s="8">
        <f t="shared" si="3"/>
        <v>0</v>
      </c>
      <c r="H215" s="10"/>
      <c r="I215" s="2"/>
    </row>
    <row r="216" s="1" customFormat="1" ht="25" customHeight="1" spans="1:9">
      <c r="A216" s="8">
        <v>212</v>
      </c>
      <c r="B216" s="9" t="s">
        <v>108</v>
      </c>
      <c r="C216" s="9">
        <f>SUM(G216:G221)</f>
        <v>50</v>
      </c>
      <c r="D216" s="8" t="s">
        <v>267</v>
      </c>
      <c r="E216" s="8">
        <v>5</v>
      </c>
      <c r="F216" s="8">
        <v>5</v>
      </c>
      <c r="G216" s="8">
        <f t="shared" si="3"/>
        <v>10</v>
      </c>
      <c r="H216" s="10"/>
      <c r="I216" s="2"/>
    </row>
    <row r="217" s="1" customFormat="1" ht="25" customHeight="1" spans="1:9">
      <c r="A217" s="8">
        <v>213</v>
      </c>
      <c r="B217" s="11"/>
      <c r="C217" s="11"/>
      <c r="D217" s="8" t="s">
        <v>109</v>
      </c>
      <c r="E217" s="8"/>
      <c r="F217" s="8">
        <v>15</v>
      </c>
      <c r="G217" s="8">
        <f t="shared" si="3"/>
        <v>15</v>
      </c>
      <c r="H217" s="12" t="s">
        <v>24</v>
      </c>
      <c r="I217" s="2"/>
    </row>
    <row r="218" s="1" customFormat="1" ht="25" customHeight="1" spans="1:9">
      <c r="A218" s="8">
        <v>214</v>
      </c>
      <c r="B218" s="11"/>
      <c r="C218" s="11"/>
      <c r="D218" s="8" t="s">
        <v>110</v>
      </c>
      <c r="E218" s="8"/>
      <c r="F218" s="8">
        <v>10</v>
      </c>
      <c r="G218" s="8">
        <f t="shared" si="3"/>
        <v>10</v>
      </c>
      <c r="H218" s="12" t="s">
        <v>24</v>
      </c>
      <c r="I218" s="2"/>
    </row>
    <row r="219" s="1" customFormat="1" ht="25" customHeight="1" spans="1:9">
      <c r="A219" s="8">
        <v>215</v>
      </c>
      <c r="B219" s="11"/>
      <c r="C219" s="11"/>
      <c r="D219" s="8" t="s">
        <v>268</v>
      </c>
      <c r="E219" s="8"/>
      <c r="F219" s="8">
        <v>5</v>
      </c>
      <c r="G219" s="8">
        <f t="shared" si="3"/>
        <v>5</v>
      </c>
      <c r="H219" s="10"/>
      <c r="I219" s="2"/>
    </row>
    <row r="220" s="1" customFormat="1" ht="25" customHeight="1" spans="1:9">
      <c r="A220" s="8">
        <v>216</v>
      </c>
      <c r="B220" s="11"/>
      <c r="C220" s="11"/>
      <c r="D220" s="8" t="s">
        <v>111</v>
      </c>
      <c r="E220" s="8"/>
      <c r="F220" s="8">
        <v>5</v>
      </c>
      <c r="G220" s="8">
        <f t="shared" si="3"/>
        <v>5</v>
      </c>
      <c r="H220" s="12" t="s">
        <v>24</v>
      </c>
      <c r="I220" s="2"/>
    </row>
    <row r="221" s="1" customFormat="1" ht="25" customHeight="1" spans="1:9">
      <c r="A221" s="8">
        <v>217</v>
      </c>
      <c r="B221" s="13"/>
      <c r="C221" s="13"/>
      <c r="D221" s="8" t="s">
        <v>269</v>
      </c>
      <c r="E221" s="8"/>
      <c r="F221" s="8">
        <v>5</v>
      </c>
      <c r="G221" s="8">
        <f t="shared" si="3"/>
        <v>5</v>
      </c>
      <c r="H221" s="10"/>
      <c r="I221" s="2"/>
    </row>
    <row r="222" s="1" customFormat="1" ht="25" customHeight="1" spans="1:9">
      <c r="A222" s="8">
        <v>218</v>
      </c>
      <c r="B222" s="8" t="s">
        <v>7</v>
      </c>
      <c r="C222" s="8">
        <f t="shared" ref="C222:G222" si="4">SUM(C5:C221)</f>
        <v>3657</v>
      </c>
      <c r="D222" s="8"/>
      <c r="E222" s="8">
        <f t="shared" si="4"/>
        <v>2833</v>
      </c>
      <c r="F222" s="8">
        <f t="shared" si="4"/>
        <v>824</v>
      </c>
      <c r="G222" s="8">
        <f t="shared" si="4"/>
        <v>3657</v>
      </c>
      <c r="H222" s="10"/>
      <c r="I222" s="2"/>
    </row>
  </sheetData>
  <mergeCells count="52">
    <mergeCell ref="A1:H1"/>
    <mergeCell ref="E3:F3"/>
    <mergeCell ref="A3:A4"/>
    <mergeCell ref="B3:B4"/>
    <mergeCell ref="B5:B8"/>
    <mergeCell ref="B9:B14"/>
    <mergeCell ref="B15:B26"/>
    <mergeCell ref="B27:B30"/>
    <mergeCell ref="B31:B37"/>
    <mergeCell ref="B38:B52"/>
    <mergeCell ref="B53:B60"/>
    <mergeCell ref="B61:B69"/>
    <mergeCell ref="B70:B78"/>
    <mergeCell ref="B79:B90"/>
    <mergeCell ref="B91:B103"/>
    <mergeCell ref="B104:B115"/>
    <mergeCell ref="B116:B125"/>
    <mergeCell ref="B126:B131"/>
    <mergeCell ref="B132:B147"/>
    <mergeCell ref="B148:B154"/>
    <mergeCell ref="B155:B169"/>
    <mergeCell ref="B170:B173"/>
    <mergeCell ref="B175:B186"/>
    <mergeCell ref="B187:B202"/>
    <mergeCell ref="B203:B215"/>
    <mergeCell ref="B216:B221"/>
    <mergeCell ref="C3:C4"/>
    <mergeCell ref="C5:C8"/>
    <mergeCell ref="C9:C14"/>
    <mergeCell ref="C15:C26"/>
    <mergeCell ref="C27:C30"/>
    <mergeCell ref="C31:C37"/>
    <mergeCell ref="C38:C52"/>
    <mergeCell ref="C53:C60"/>
    <mergeCell ref="C61:C69"/>
    <mergeCell ref="C70:C78"/>
    <mergeCell ref="C79:C90"/>
    <mergeCell ref="C91:C103"/>
    <mergeCell ref="C104:C115"/>
    <mergeCell ref="C116:C125"/>
    <mergeCell ref="C126:C131"/>
    <mergeCell ref="C132:C147"/>
    <mergeCell ref="C148:C154"/>
    <mergeCell ref="C155:C169"/>
    <mergeCell ref="C170:C173"/>
    <mergeCell ref="C175:C186"/>
    <mergeCell ref="C187:C202"/>
    <mergeCell ref="C203:C215"/>
    <mergeCell ref="C216:C221"/>
    <mergeCell ref="D3:D4"/>
    <mergeCell ref="G3:G4"/>
    <mergeCell ref="H3:H4"/>
  </mergeCells>
  <pageMargins left="0.751388888888889" right="0.751388888888889" top="1" bottom="1.14166666666667" header="0.5" footer="0.5"/>
  <pageSetup paperSize="9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</vt:lpstr>
      <vt:lpstr>1270万元</vt:lpstr>
      <vt:lpstr>3657万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雨婷</cp:lastModifiedBy>
  <dcterms:created xsi:type="dcterms:W3CDTF">2014-07-04T02:14:00Z</dcterms:created>
  <cp:lastPrinted>2018-03-27T00:39:00Z</cp:lastPrinted>
  <dcterms:modified xsi:type="dcterms:W3CDTF">2025-08-19T08:39:29Z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eadingLayout">
    <vt:bool>true</vt:bool>
  </property>
  <property fmtid="{D5CDD505-2E9C-101B-9397-08002B2CF9AE}" pid="4" name="ICV">
    <vt:lpwstr>A686803D675B466C845E40AC959DCAFB</vt:lpwstr>
  </property>
</Properties>
</file>