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3" r:id="rId1"/>
    <sheet name="明细表（户厕）" sheetId="6" r:id="rId2"/>
    <sheet name="明细表（公厕）" sheetId="4" r:id="rId3"/>
  </sheets>
  <definedNames>
    <definedName name="_xlnm.Print_Area" localSheetId="0">总表!$A$1:$E$8</definedName>
    <definedName name="_xlnm._FilterDatabase" localSheetId="2" hidden="1">'明细表（公厕）'!$5:$22</definedName>
    <definedName name="_xlnm.Print_Area" localSheetId="1">'明细表（户厕）'!$A$1:$F$29</definedName>
  </definedNames>
  <calcPr calcId="144525"/>
</workbook>
</file>

<file path=xl/sharedStrings.xml><?xml version="1.0" encoding="utf-8"?>
<sst xmlns="http://schemas.openxmlformats.org/spreadsheetml/2006/main" count="75" uniqueCount="51">
  <si>
    <t>附件：</t>
  </si>
  <si>
    <t>2023年县级财政衔接推进乡村振兴补助资金分配表</t>
  </si>
  <si>
    <t>单位：万元</t>
  </si>
  <si>
    <t>序号</t>
  </si>
  <si>
    <t>项目单位</t>
  </si>
  <si>
    <t>财政支持环节与内容</t>
  </si>
  <si>
    <t>金额</t>
  </si>
  <si>
    <t>备注</t>
  </si>
  <si>
    <t>各乡镇（街道）</t>
  </si>
  <si>
    <t>2023年新建户厕奖补</t>
  </si>
  <si>
    <t>2023年新建公厕财政奖补</t>
  </si>
  <si>
    <t>第一批按6.5万元/座的标准在本次县级财政衔接资金中预付，第二批待验收合格后按4万元/座的标准在省级改厕专项资金中拨付。</t>
  </si>
  <si>
    <t>长沙创捷环保工程有限公司</t>
  </si>
  <si>
    <t>粪池及盖板小湿地池采购</t>
  </si>
  <si>
    <t>小计</t>
  </si>
  <si>
    <t>附件1：</t>
  </si>
  <si>
    <t>2023年县级财政衔接推进乡村振兴补助资金分配明细表</t>
  </si>
  <si>
    <t>乡镇（街道）</t>
  </si>
  <si>
    <t>户厕数量
（个）</t>
  </si>
  <si>
    <t>奖补标准
（元/个）</t>
  </si>
  <si>
    <t>奖补资金
（万元）</t>
  </si>
  <si>
    <t>向阳桥街道</t>
  </si>
  <si>
    <t>茶市镇</t>
  </si>
  <si>
    <t>相市乡</t>
  </si>
  <si>
    <t>冠市镇</t>
  </si>
  <si>
    <t>江口镇</t>
  </si>
  <si>
    <t>宝盖镇</t>
  </si>
  <si>
    <t>小集中</t>
  </si>
  <si>
    <t>花桥镇</t>
  </si>
  <si>
    <t>铁丝塘镇</t>
  </si>
  <si>
    <t>洪山镇</t>
  </si>
  <si>
    <t>泉溪镇</t>
  </si>
  <si>
    <t>咸塘镇</t>
  </si>
  <si>
    <t>三塘镇</t>
  </si>
  <si>
    <t>谭子山镇</t>
  </si>
  <si>
    <t>泉湖镇</t>
  </si>
  <si>
    <t>岐山镇</t>
  </si>
  <si>
    <t>柞市镇</t>
  </si>
  <si>
    <t>茅市镇</t>
  </si>
  <si>
    <t>硫市镇</t>
  </si>
  <si>
    <t>栗江镇</t>
  </si>
  <si>
    <t>近尾洲镇</t>
  </si>
  <si>
    <t>车江街道</t>
  </si>
  <si>
    <t>松江镇</t>
  </si>
  <si>
    <t>云集街道</t>
  </si>
  <si>
    <t>合计</t>
  </si>
  <si>
    <t>附件2：</t>
  </si>
  <si>
    <t>数量
（座）</t>
  </si>
  <si>
    <t>奖补标准（万元）</t>
  </si>
  <si>
    <t>奖补资金合计
（万元）</t>
  </si>
  <si>
    <t>备注：第一批按6.5万元/座的标准在本次县级财政衔接资金中预付，第二批待验收合格后按4万元/座的标准在省级改厕专项资金中拨付。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</si>
</sst>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b/>
      <sz val="14"/>
      <color theme="1"/>
      <name val="仿宋"/>
      <charset val="134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sz val="16"/>
      <color theme="1"/>
      <name val="宋体"/>
      <charset val="134"/>
      <scheme val="minor"/>
    </font>
    <font>
      <b/>
      <sz val="16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BDF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tabSelected="1" workbookViewId="0">
      <selection activeCell="D7" sqref="D7"/>
    </sheetView>
  </sheetViews>
  <sheetFormatPr defaultColWidth="9" defaultRowHeight="14.25" outlineLevelRow="7" outlineLevelCol="4"/>
  <cols>
    <col min="1" max="1" width="8.5" style="1" customWidth="1"/>
    <col min="2" max="2" width="35" style="1" customWidth="1"/>
    <col min="3" max="3" width="33.625" style="1" customWidth="1"/>
    <col min="4" max="4" width="15.375" style="1" customWidth="1"/>
    <col min="5" max="5" width="26.125" style="1" customWidth="1"/>
    <col min="6" max="16384" width="9" style="1"/>
  </cols>
  <sheetData>
    <row r="1" s="1" customFormat="1" ht="25" customHeight="1" spans="1:1">
      <c r="A1" s="21" t="s">
        <v>0</v>
      </c>
    </row>
    <row r="2" s="1" customFormat="1" ht="30" customHeight="1" spans="1:5">
      <c r="A2" s="22" t="s">
        <v>1</v>
      </c>
      <c r="B2" s="22"/>
      <c r="C2" s="22"/>
      <c r="D2" s="22"/>
      <c r="E2" s="22"/>
    </row>
    <row r="3" s="1" customFormat="1" ht="31" customHeight="1" spans="4:5">
      <c r="D3" s="23"/>
      <c r="E3" s="23" t="s">
        <v>2</v>
      </c>
    </row>
    <row r="4" s="2" customFormat="1" ht="30" customHeight="1" spans="1:5">
      <c r="A4" s="24" t="s">
        <v>3</v>
      </c>
      <c r="B4" s="24" t="s">
        <v>4</v>
      </c>
      <c r="C4" s="25" t="s">
        <v>5</v>
      </c>
      <c r="D4" s="26" t="s">
        <v>6</v>
      </c>
      <c r="E4" s="24" t="s">
        <v>7</v>
      </c>
    </row>
    <row r="5" s="2" customFormat="1" ht="49" customHeight="1" spans="1:5">
      <c r="A5" s="27">
        <v>1</v>
      </c>
      <c r="B5" s="28" t="s">
        <v>8</v>
      </c>
      <c r="C5" s="29" t="s">
        <v>9</v>
      </c>
      <c r="D5" s="30">
        <v>305.73</v>
      </c>
      <c r="E5" s="31"/>
    </row>
    <row r="6" s="2" customFormat="1" ht="126" customHeight="1" spans="1:5">
      <c r="A6" s="27">
        <v>2</v>
      </c>
      <c r="B6" s="32"/>
      <c r="C6" s="29" t="s">
        <v>10</v>
      </c>
      <c r="D6" s="30">
        <v>136.5</v>
      </c>
      <c r="E6" s="33" t="s">
        <v>11</v>
      </c>
    </row>
    <row r="7" s="2" customFormat="1" ht="49" customHeight="1" spans="1:5">
      <c r="A7" s="27">
        <v>3</v>
      </c>
      <c r="B7" s="28" t="s">
        <v>12</v>
      </c>
      <c r="C7" s="30" t="s">
        <v>13</v>
      </c>
      <c r="D7" s="30">
        <v>135.11</v>
      </c>
      <c r="E7" s="31"/>
    </row>
    <row r="8" s="1" customFormat="1" ht="49" customHeight="1" spans="1:5">
      <c r="A8" s="27">
        <v>4</v>
      </c>
      <c r="B8" s="30" t="s">
        <v>14</v>
      </c>
      <c r="C8" s="30"/>
      <c r="D8" s="30">
        <f>SUM(D5:D7)</f>
        <v>577.34</v>
      </c>
      <c r="E8" s="34"/>
    </row>
  </sheetData>
  <mergeCells count="2">
    <mergeCell ref="A2:E2"/>
    <mergeCell ref="B5:B6"/>
  </mergeCells>
  <pageMargins left="0.7" right="0.7" top="0.75" bottom="0.75" header="0.3" footer="0.3"/>
  <pageSetup paperSize="9" scale="7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6"/>
  <sheetViews>
    <sheetView workbookViewId="0">
      <selection activeCell="E12" sqref="E12:E28"/>
    </sheetView>
  </sheetViews>
  <sheetFormatPr defaultColWidth="9" defaultRowHeight="13.5"/>
  <cols>
    <col min="1" max="1" width="12.875" style="17" customWidth="1"/>
    <col min="2" max="2" width="28.75" style="17" customWidth="1"/>
    <col min="3" max="4" width="19.125" style="17" customWidth="1"/>
    <col min="5" max="5" width="22.75" style="17" customWidth="1"/>
    <col min="6" max="6" width="20.25" style="17" customWidth="1"/>
    <col min="7" max="16384" width="9" style="17"/>
  </cols>
  <sheetData>
    <row r="1" s="1" customFormat="1" ht="25" customHeight="1" spans="1:4">
      <c r="A1" s="4" t="s">
        <v>15</v>
      </c>
      <c r="B1" s="5"/>
      <c r="C1" s="5"/>
      <c r="D1" s="5"/>
    </row>
    <row r="2" s="1" customFormat="1" ht="30" customHeight="1" spans="1:6">
      <c r="A2" s="6" t="s">
        <v>16</v>
      </c>
      <c r="B2" s="6"/>
      <c r="C2" s="6"/>
      <c r="D2" s="6"/>
      <c r="E2" s="6"/>
      <c r="F2" s="6"/>
    </row>
    <row r="3" s="1" customFormat="1" ht="31" customHeight="1" spans="2:6">
      <c r="B3" s="7"/>
      <c r="C3" s="8"/>
      <c r="D3" s="8"/>
      <c r="E3" s="9"/>
      <c r="F3" s="9"/>
    </row>
    <row r="4" s="2" customFormat="1" ht="43" customHeight="1" spans="1:6">
      <c r="A4" s="12" t="s">
        <v>3</v>
      </c>
      <c r="B4" s="12" t="s">
        <v>17</v>
      </c>
      <c r="C4" s="18" t="s">
        <v>18</v>
      </c>
      <c r="D4" s="18" t="s">
        <v>19</v>
      </c>
      <c r="E4" s="18" t="s">
        <v>20</v>
      </c>
      <c r="F4" s="12" t="s">
        <v>7</v>
      </c>
    </row>
    <row r="5" s="2" customFormat="1" ht="31" customHeight="1" spans="1:6">
      <c r="A5" s="13">
        <v>1</v>
      </c>
      <c r="B5" s="13" t="s">
        <v>21</v>
      </c>
      <c r="C5" s="13">
        <v>224</v>
      </c>
      <c r="D5" s="14">
        <v>700</v>
      </c>
      <c r="E5" s="13">
        <f t="shared" ref="E5:E28" si="0">C5*D5/10000</f>
        <v>15.68</v>
      </c>
      <c r="F5" s="15"/>
    </row>
    <row r="6" s="1" customFormat="1" ht="31" customHeight="1" spans="1:6">
      <c r="A6" s="13">
        <v>2</v>
      </c>
      <c r="B6" s="13" t="s">
        <v>22</v>
      </c>
      <c r="C6" s="13">
        <v>220</v>
      </c>
      <c r="D6" s="14">
        <v>700</v>
      </c>
      <c r="E6" s="13">
        <f t="shared" si="0"/>
        <v>15.4</v>
      </c>
      <c r="F6" s="13"/>
    </row>
    <row r="7" s="2" customFormat="1" ht="31" customHeight="1" spans="1:6">
      <c r="A7" s="13">
        <v>3</v>
      </c>
      <c r="B7" s="13" t="s">
        <v>23</v>
      </c>
      <c r="C7" s="13">
        <v>343</v>
      </c>
      <c r="D7" s="14">
        <v>700</v>
      </c>
      <c r="E7" s="13">
        <f t="shared" si="0"/>
        <v>24.01</v>
      </c>
      <c r="F7" s="13"/>
    </row>
    <row r="8" s="2" customFormat="1" ht="31" customHeight="1" spans="1:6">
      <c r="A8" s="13">
        <v>4</v>
      </c>
      <c r="B8" s="13" t="s">
        <v>24</v>
      </c>
      <c r="C8" s="13">
        <v>317</v>
      </c>
      <c r="D8" s="14">
        <v>700</v>
      </c>
      <c r="E8" s="13">
        <f t="shared" si="0"/>
        <v>22.19</v>
      </c>
      <c r="F8" s="13"/>
    </row>
    <row r="9" s="2" customFormat="1" ht="31" customHeight="1" spans="1:6">
      <c r="A9" s="13">
        <v>5</v>
      </c>
      <c r="B9" s="13" t="s">
        <v>25</v>
      </c>
      <c r="C9" s="13">
        <v>203</v>
      </c>
      <c r="D9" s="14">
        <v>700</v>
      </c>
      <c r="E9" s="13">
        <f t="shared" si="0"/>
        <v>14.21</v>
      </c>
      <c r="F9" s="13"/>
    </row>
    <row r="10" s="2" customFormat="1" ht="31" customHeight="1" spans="1:6">
      <c r="A10" s="19">
        <v>6</v>
      </c>
      <c r="B10" s="19" t="s">
        <v>26</v>
      </c>
      <c r="C10" s="13">
        <v>208</v>
      </c>
      <c r="D10" s="14">
        <v>700</v>
      </c>
      <c r="E10" s="13">
        <f t="shared" si="0"/>
        <v>14.56</v>
      </c>
      <c r="F10" s="13"/>
    </row>
    <row r="11" s="2" customFormat="1" ht="31" customHeight="1" spans="1:6">
      <c r="A11" s="20"/>
      <c r="B11" s="20"/>
      <c r="C11" s="13">
        <v>92</v>
      </c>
      <c r="D11" s="14">
        <v>1800</v>
      </c>
      <c r="E11" s="13">
        <f t="shared" si="0"/>
        <v>16.56</v>
      </c>
      <c r="F11" s="13" t="s">
        <v>27</v>
      </c>
    </row>
    <row r="12" s="2" customFormat="1" ht="31" customHeight="1" spans="1:6">
      <c r="A12" s="13">
        <v>7</v>
      </c>
      <c r="B12" s="13" t="s">
        <v>28</v>
      </c>
      <c r="C12" s="13">
        <v>330</v>
      </c>
      <c r="D12" s="14">
        <v>700</v>
      </c>
      <c r="E12" s="13">
        <f t="shared" si="0"/>
        <v>23.1</v>
      </c>
      <c r="F12" s="13"/>
    </row>
    <row r="13" s="2" customFormat="1" ht="31" customHeight="1" spans="1:6">
      <c r="A13" s="13">
        <v>8</v>
      </c>
      <c r="B13" s="13" t="s">
        <v>29</v>
      </c>
      <c r="C13" s="13">
        <v>280</v>
      </c>
      <c r="D13" s="14">
        <v>700</v>
      </c>
      <c r="E13" s="13">
        <f t="shared" si="0"/>
        <v>19.6</v>
      </c>
      <c r="F13" s="13"/>
    </row>
    <row r="14" s="2" customFormat="1" ht="31" customHeight="1" spans="1:6">
      <c r="A14" s="13">
        <v>9</v>
      </c>
      <c r="B14" s="13" t="s">
        <v>30</v>
      </c>
      <c r="C14" s="13">
        <v>200</v>
      </c>
      <c r="D14" s="14">
        <v>700</v>
      </c>
      <c r="E14" s="13">
        <f t="shared" si="0"/>
        <v>14</v>
      </c>
      <c r="F14" s="13"/>
    </row>
    <row r="15" s="2" customFormat="1" ht="31" customHeight="1" spans="1:6">
      <c r="A15" s="13">
        <v>10</v>
      </c>
      <c r="B15" s="13" t="s">
        <v>31</v>
      </c>
      <c r="C15" s="13">
        <v>71</v>
      </c>
      <c r="D15" s="14">
        <v>700</v>
      </c>
      <c r="E15" s="13">
        <f t="shared" si="0"/>
        <v>4.97</v>
      </c>
      <c r="F15" s="13"/>
    </row>
    <row r="16" s="2" customFormat="1" ht="31" customHeight="1" spans="1:6">
      <c r="A16" s="13">
        <v>11</v>
      </c>
      <c r="B16" s="13" t="s">
        <v>32</v>
      </c>
      <c r="C16" s="13">
        <v>200</v>
      </c>
      <c r="D16" s="14">
        <v>700</v>
      </c>
      <c r="E16" s="13">
        <f t="shared" si="0"/>
        <v>14</v>
      </c>
      <c r="F16" s="13"/>
    </row>
    <row r="17" s="2" customFormat="1" ht="31" customHeight="1" spans="1:6">
      <c r="A17" s="13">
        <v>12</v>
      </c>
      <c r="B17" s="13" t="s">
        <v>33</v>
      </c>
      <c r="C17" s="13">
        <v>116</v>
      </c>
      <c r="D17" s="14">
        <v>700</v>
      </c>
      <c r="E17" s="13">
        <f t="shared" si="0"/>
        <v>8.12</v>
      </c>
      <c r="F17" s="13"/>
    </row>
    <row r="18" s="2" customFormat="1" ht="31" customHeight="1" spans="1:6">
      <c r="A18" s="13">
        <v>13</v>
      </c>
      <c r="B18" s="13" t="s">
        <v>34</v>
      </c>
      <c r="C18" s="13">
        <v>112</v>
      </c>
      <c r="D18" s="14">
        <v>700</v>
      </c>
      <c r="E18" s="13">
        <f t="shared" si="0"/>
        <v>7.84</v>
      </c>
      <c r="F18" s="13"/>
    </row>
    <row r="19" s="2" customFormat="1" ht="31" customHeight="1" spans="1:6">
      <c r="A19" s="13">
        <v>14</v>
      </c>
      <c r="B19" s="13" t="s">
        <v>35</v>
      </c>
      <c r="C19" s="13">
        <v>143</v>
      </c>
      <c r="D19" s="14">
        <v>700</v>
      </c>
      <c r="E19" s="13">
        <f t="shared" si="0"/>
        <v>10.01</v>
      </c>
      <c r="F19" s="13"/>
    </row>
    <row r="20" s="2" customFormat="1" ht="31" customHeight="1" spans="1:6">
      <c r="A20" s="13">
        <v>15</v>
      </c>
      <c r="B20" s="13" t="s">
        <v>36</v>
      </c>
      <c r="C20" s="13">
        <v>76</v>
      </c>
      <c r="D20" s="14">
        <v>700</v>
      </c>
      <c r="E20" s="13">
        <f t="shared" si="0"/>
        <v>5.32</v>
      </c>
      <c r="F20" s="13"/>
    </row>
    <row r="21" s="2" customFormat="1" ht="31" customHeight="1" spans="1:6">
      <c r="A21" s="13">
        <v>16</v>
      </c>
      <c r="B21" s="13" t="s">
        <v>37</v>
      </c>
      <c r="C21" s="13">
        <v>100</v>
      </c>
      <c r="D21" s="14">
        <v>700</v>
      </c>
      <c r="E21" s="13">
        <f t="shared" si="0"/>
        <v>7</v>
      </c>
      <c r="F21" s="13"/>
    </row>
    <row r="22" s="2" customFormat="1" ht="31" customHeight="1" spans="1:6">
      <c r="A22" s="13">
        <v>17</v>
      </c>
      <c r="B22" s="13" t="s">
        <v>38</v>
      </c>
      <c r="C22" s="13">
        <v>229</v>
      </c>
      <c r="D22" s="14">
        <v>700</v>
      </c>
      <c r="E22" s="13">
        <f t="shared" si="0"/>
        <v>16.03</v>
      </c>
      <c r="F22" s="13"/>
    </row>
    <row r="23" s="2" customFormat="1" ht="31" customHeight="1" spans="1:6">
      <c r="A23" s="13">
        <v>18</v>
      </c>
      <c r="B23" s="13" t="s">
        <v>39</v>
      </c>
      <c r="C23" s="13">
        <v>94</v>
      </c>
      <c r="D23" s="14">
        <v>700</v>
      </c>
      <c r="E23" s="13">
        <f t="shared" si="0"/>
        <v>6.58</v>
      </c>
      <c r="F23" s="13"/>
    </row>
    <row r="24" s="2" customFormat="1" ht="31" customHeight="1" spans="1:6">
      <c r="A24" s="13">
        <v>19</v>
      </c>
      <c r="B24" s="13" t="s">
        <v>40</v>
      </c>
      <c r="C24" s="13">
        <v>248</v>
      </c>
      <c r="D24" s="14">
        <v>700</v>
      </c>
      <c r="E24" s="13">
        <f t="shared" si="0"/>
        <v>17.36</v>
      </c>
      <c r="F24" s="13"/>
    </row>
    <row r="25" s="2" customFormat="1" ht="31" customHeight="1" spans="1:6">
      <c r="A25" s="13">
        <v>20</v>
      </c>
      <c r="B25" s="13" t="s">
        <v>41</v>
      </c>
      <c r="C25" s="13">
        <v>52</v>
      </c>
      <c r="D25" s="14">
        <v>700</v>
      </c>
      <c r="E25" s="13">
        <f t="shared" si="0"/>
        <v>3.64</v>
      </c>
      <c r="F25" s="13"/>
    </row>
    <row r="26" s="2" customFormat="1" ht="31" customHeight="1" spans="1:6">
      <c r="A26" s="13">
        <v>21</v>
      </c>
      <c r="B26" s="13" t="s">
        <v>42</v>
      </c>
      <c r="C26" s="13">
        <v>150</v>
      </c>
      <c r="D26" s="14">
        <v>700</v>
      </c>
      <c r="E26" s="13">
        <f t="shared" si="0"/>
        <v>10.5</v>
      </c>
      <c r="F26" s="13"/>
    </row>
    <row r="27" s="2" customFormat="1" ht="31" customHeight="1" spans="1:6">
      <c r="A27" s="13">
        <v>22</v>
      </c>
      <c r="B27" s="13" t="s">
        <v>43</v>
      </c>
      <c r="C27" s="13">
        <v>150</v>
      </c>
      <c r="D27" s="14">
        <v>700</v>
      </c>
      <c r="E27" s="13">
        <f t="shared" si="0"/>
        <v>10.5</v>
      </c>
      <c r="F27" s="13"/>
    </row>
    <row r="28" s="2" customFormat="1" ht="31" customHeight="1" spans="1:6">
      <c r="A28" s="13">
        <v>23</v>
      </c>
      <c r="B28" s="13" t="s">
        <v>44</v>
      </c>
      <c r="C28" s="13">
        <v>65</v>
      </c>
      <c r="D28" s="14">
        <v>700</v>
      </c>
      <c r="E28" s="13">
        <f t="shared" si="0"/>
        <v>4.55</v>
      </c>
      <c r="F28" s="13"/>
    </row>
    <row r="29" s="2" customFormat="1" ht="30" customHeight="1" spans="1:6">
      <c r="A29" s="13" t="s">
        <v>45</v>
      </c>
      <c r="B29" s="13"/>
      <c r="C29" s="13">
        <f>SUM(C5:C28)</f>
        <v>4223</v>
      </c>
      <c r="D29" s="13"/>
      <c r="E29" s="13">
        <f>SUM(E5:E28)</f>
        <v>305.73</v>
      </c>
      <c r="F29" s="13"/>
    </row>
    <row r="30" s="1" customFormat="1" ht="14.25" spans="2:16381">
      <c r="B30" s="7"/>
      <c r="C30" s="7"/>
      <c r="D30" s="7"/>
      <c r="XFA30" s="3"/>
    </row>
    <row r="31" s="1" customFormat="1" ht="14.25" spans="2:16381">
      <c r="B31" s="7"/>
      <c r="C31" s="7"/>
      <c r="D31" s="7"/>
      <c r="XFA31" s="3"/>
    </row>
    <row r="32" s="1" customFormat="1" ht="14.25" spans="2:16381">
      <c r="B32" s="7"/>
      <c r="C32" s="7"/>
      <c r="D32" s="7"/>
      <c r="XFA32" s="3"/>
    </row>
    <row r="33" s="1" customFormat="1" ht="14.25" spans="2:16381">
      <c r="B33" s="7"/>
      <c r="C33" s="7"/>
      <c r="D33" s="7"/>
      <c r="XFA33" s="3"/>
    </row>
    <row r="34" s="1" customFormat="1" ht="14.25" spans="2:16381">
      <c r="B34" s="7"/>
      <c r="C34" s="7"/>
      <c r="D34" s="7"/>
      <c r="XFA34" s="3"/>
    </row>
    <row r="35" s="1" customFormat="1" ht="14.25" spans="2:16381">
      <c r="B35" s="7"/>
      <c r="C35" s="7"/>
      <c r="D35" s="7"/>
      <c r="XFA35" s="3"/>
    </row>
    <row r="36" s="1" customFormat="1" ht="14.25" spans="2:16381">
      <c r="B36" s="7"/>
      <c r="C36" s="7"/>
      <c r="D36" s="7"/>
      <c r="XFA36" s="3"/>
    </row>
  </sheetData>
  <mergeCells count="5">
    <mergeCell ref="A1:B1"/>
    <mergeCell ref="A2:F2"/>
    <mergeCell ref="E3:F3"/>
    <mergeCell ref="A10:A11"/>
    <mergeCell ref="B10:B11"/>
  </mergeCells>
  <pageMargins left="0.75" right="0.75" top="1" bottom="1" header="0.5" footer="0.5"/>
  <pageSetup paperSize="9" scale="7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29"/>
  <sheetViews>
    <sheetView workbookViewId="0">
      <selection activeCell="I12" sqref="I12"/>
    </sheetView>
  </sheetViews>
  <sheetFormatPr defaultColWidth="9" defaultRowHeight="14.25"/>
  <cols>
    <col min="1" max="1" width="9" customWidth="1"/>
    <col min="2" max="2" width="21.75" customWidth="1"/>
    <col min="3" max="3" width="13.625" customWidth="1"/>
    <col min="4" max="4" width="27.375" customWidth="1"/>
    <col min="5" max="5" width="19.5" customWidth="1"/>
    <col min="6" max="6" width="15.25" customWidth="1"/>
    <col min="16383" max="16384" width="9" style="3"/>
  </cols>
  <sheetData>
    <row r="1" s="1" customFormat="1" ht="25" customHeight="1" spans="1:4">
      <c r="A1" s="4" t="s">
        <v>46</v>
      </c>
      <c r="B1" s="5"/>
      <c r="C1" s="5"/>
      <c r="D1" s="5"/>
    </row>
    <row r="2" s="1" customFormat="1" ht="30" customHeight="1" spans="1:6">
      <c r="A2" s="6" t="s">
        <v>16</v>
      </c>
      <c r="B2" s="6"/>
      <c r="C2" s="6"/>
      <c r="D2" s="6"/>
      <c r="E2" s="6"/>
      <c r="F2" s="6"/>
    </row>
    <row r="3" s="1" customFormat="1" ht="31" customHeight="1" spans="2:6">
      <c r="B3" s="7"/>
      <c r="C3" s="8"/>
      <c r="D3" s="8"/>
      <c r="E3" s="9"/>
      <c r="F3" s="9"/>
    </row>
    <row r="4" s="1" customFormat="1" ht="46" customHeight="1" spans="1:6">
      <c r="A4" s="10" t="s">
        <v>3</v>
      </c>
      <c r="B4" s="11" t="s">
        <v>17</v>
      </c>
      <c r="C4" s="11" t="s">
        <v>47</v>
      </c>
      <c r="D4" s="11" t="s">
        <v>48</v>
      </c>
      <c r="E4" s="11" t="s">
        <v>49</v>
      </c>
      <c r="F4" s="12" t="s">
        <v>7</v>
      </c>
    </row>
    <row r="5" s="2" customFormat="1" ht="31" customHeight="1" spans="1:6">
      <c r="A5" s="13">
        <v>1</v>
      </c>
      <c r="B5" s="13" t="s">
        <v>21</v>
      </c>
      <c r="C5" s="13">
        <v>1</v>
      </c>
      <c r="D5" s="14">
        <v>6.5</v>
      </c>
      <c r="E5" s="13">
        <f>C5*D5</f>
        <v>6.5</v>
      </c>
      <c r="F5" s="15"/>
    </row>
    <row r="6" s="1" customFormat="1" ht="31" customHeight="1" spans="1:6">
      <c r="A6" s="13">
        <v>2</v>
      </c>
      <c r="B6" s="13" t="s">
        <v>22</v>
      </c>
      <c r="C6" s="13">
        <v>1</v>
      </c>
      <c r="D6" s="14">
        <v>6.5</v>
      </c>
      <c r="E6" s="13">
        <f t="shared" ref="E6:E21" si="0">C6*D6</f>
        <v>6.5</v>
      </c>
      <c r="F6" s="13"/>
    </row>
    <row r="7" s="2" customFormat="1" ht="31" customHeight="1" spans="1:6">
      <c r="A7" s="13">
        <v>3</v>
      </c>
      <c r="B7" s="13" t="s">
        <v>23</v>
      </c>
      <c r="C7" s="13">
        <v>1</v>
      </c>
      <c r="D7" s="14">
        <v>6.5</v>
      </c>
      <c r="E7" s="13">
        <f t="shared" si="0"/>
        <v>6.5</v>
      </c>
      <c r="F7" s="13"/>
    </row>
    <row r="8" s="2" customFormat="1" ht="31" customHeight="1" spans="1:6">
      <c r="A8" s="13">
        <v>4</v>
      </c>
      <c r="B8" s="13" t="s">
        <v>24</v>
      </c>
      <c r="C8" s="13">
        <v>2</v>
      </c>
      <c r="D8" s="14">
        <v>6.5</v>
      </c>
      <c r="E8" s="13">
        <f t="shared" si="0"/>
        <v>13</v>
      </c>
      <c r="F8" s="13"/>
    </row>
    <row r="9" s="2" customFormat="1" ht="31" customHeight="1" spans="1:6">
      <c r="A9" s="13">
        <v>5</v>
      </c>
      <c r="B9" s="13" t="s">
        <v>26</v>
      </c>
      <c r="C9" s="13">
        <v>2</v>
      </c>
      <c r="D9" s="14">
        <v>6.5</v>
      </c>
      <c r="E9" s="13">
        <f t="shared" si="0"/>
        <v>13</v>
      </c>
      <c r="F9" s="13"/>
    </row>
    <row r="10" s="2" customFormat="1" ht="31" customHeight="1" spans="1:6">
      <c r="A10" s="13">
        <v>6</v>
      </c>
      <c r="B10" s="13" t="s">
        <v>28</v>
      </c>
      <c r="C10" s="13">
        <v>2</v>
      </c>
      <c r="D10" s="14">
        <v>6.5</v>
      </c>
      <c r="E10" s="13">
        <f t="shared" si="0"/>
        <v>13</v>
      </c>
      <c r="F10" s="13"/>
    </row>
    <row r="11" s="2" customFormat="1" ht="31" customHeight="1" spans="1:6">
      <c r="A11" s="13">
        <v>7</v>
      </c>
      <c r="B11" s="13" t="s">
        <v>29</v>
      </c>
      <c r="C11" s="13">
        <v>1</v>
      </c>
      <c r="D11" s="14">
        <v>6.5</v>
      </c>
      <c r="E11" s="13">
        <f t="shared" si="0"/>
        <v>6.5</v>
      </c>
      <c r="F11" s="13"/>
    </row>
    <row r="12" s="2" customFormat="1" ht="31" customHeight="1" spans="1:6">
      <c r="A12" s="13">
        <v>8</v>
      </c>
      <c r="B12" s="13" t="s">
        <v>30</v>
      </c>
      <c r="C12" s="13">
        <v>1</v>
      </c>
      <c r="D12" s="14">
        <v>6.5</v>
      </c>
      <c r="E12" s="13">
        <f t="shared" si="0"/>
        <v>6.5</v>
      </c>
      <c r="F12" s="13"/>
    </row>
    <row r="13" s="2" customFormat="1" ht="31" customHeight="1" spans="1:6">
      <c r="A13" s="13">
        <v>9</v>
      </c>
      <c r="B13" s="13" t="s">
        <v>31</v>
      </c>
      <c r="C13" s="13">
        <v>1</v>
      </c>
      <c r="D13" s="14">
        <v>6.5</v>
      </c>
      <c r="E13" s="13">
        <f t="shared" si="0"/>
        <v>6.5</v>
      </c>
      <c r="F13" s="13"/>
    </row>
    <row r="14" s="2" customFormat="1" ht="31" customHeight="1" spans="1:6">
      <c r="A14" s="13">
        <v>10</v>
      </c>
      <c r="B14" s="13" t="s">
        <v>32</v>
      </c>
      <c r="C14" s="13">
        <v>1</v>
      </c>
      <c r="D14" s="14">
        <v>6.5</v>
      </c>
      <c r="E14" s="13">
        <f t="shared" si="0"/>
        <v>6.5</v>
      </c>
      <c r="F14" s="13"/>
    </row>
    <row r="15" s="2" customFormat="1" ht="31" customHeight="1" spans="1:6">
      <c r="A15" s="13">
        <v>11</v>
      </c>
      <c r="B15" s="13" t="s">
        <v>33</v>
      </c>
      <c r="C15" s="13">
        <v>1</v>
      </c>
      <c r="D15" s="14">
        <v>6.5</v>
      </c>
      <c r="E15" s="13">
        <f t="shared" si="0"/>
        <v>6.5</v>
      </c>
      <c r="F15" s="13"/>
    </row>
    <row r="16" s="2" customFormat="1" ht="31" customHeight="1" spans="1:6">
      <c r="A16" s="13">
        <v>12</v>
      </c>
      <c r="B16" s="13" t="s">
        <v>36</v>
      </c>
      <c r="C16" s="13">
        <v>1</v>
      </c>
      <c r="D16" s="14">
        <v>6.5</v>
      </c>
      <c r="E16" s="13">
        <f t="shared" si="0"/>
        <v>6.5</v>
      </c>
      <c r="F16" s="13"/>
    </row>
    <row r="17" s="2" customFormat="1" ht="31" customHeight="1" spans="1:6">
      <c r="A17" s="13">
        <v>13</v>
      </c>
      <c r="B17" s="13" t="s">
        <v>38</v>
      </c>
      <c r="C17" s="13">
        <v>1</v>
      </c>
      <c r="D17" s="14">
        <v>6.5</v>
      </c>
      <c r="E17" s="13">
        <f t="shared" si="0"/>
        <v>6.5</v>
      </c>
      <c r="F17" s="13"/>
    </row>
    <row r="18" s="2" customFormat="1" ht="31" customHeight="1" spans="1:6">
      <c r="A18" s="13">
        <v>14</v>
      </c>
      <c r="B18" s="13" t="s">
        <v>40</v>
      </c>
      <c r="C18" s="13">
        <v>1</v>
      </c>
      <c r="D18" s="14">
        <v>6.5</v>
      </c>
      <c r="E18" s="13">
        <f t="shared" si="0"/>
        <v>6.5</v>
      </c>
      <c r="F18" s="13"/>
    </row>
    <row r="19" s="2" customFormat="1" ht="31" customHeight="1" spans="1:6">
      <c r="A19" s="13">
        <v>15</v>
      </c>
      <c r="B19" s="13" t="s">
        <v>41</v>
      </c>
      <c r="C19" s="13">
        <v>1</v>
      </c>
      <c r="D19" s="14">
        <v>6.5</v>
      </c>
      <c r="E19" s="13">
        <f t="shared" si="0"/>
        <v>6.5</v>
      </c>
      <c r="F19" s="13"/>
    </row>
    <row r="20" s="2" customFormat="1" ht="31" customHeight="1" spans="1:6">
      <c r="A20" s="13">
        <v>16</v>
      </c>
      <c r="B20" s="13" t="s">
        <v>42</v>
      </c>
      <c r="C20" s="13">
        <v>1</v>
      </c>
      <c r="D20" s="14">
        <v>6.5</v>
      </c>
      <c r="E20" s="13">
        <f t="shared" si="0"/>
        <v>6.5</v>
      </c>
      <c r="F20" s="13"/>
    </row>
    <row r="21" s="2" customFormat="1" ht="31" customHeight="1" spans="1:6">
      <c r="A21" s="13">
        <v>17</v>
      </c>
      <c r="B21" s="13" t="s">
        <v>44</v>
      </c>
      <c r="C21" s="13">
        <v>2</v>
      </c>
      <c r="D21" s="14">
        <v>6.5</v>
      </c>
      <c r="E21" s="13">
        <f t="shared" si="0"/>
        <v>13</v>
      </c>
      <c r="F21" s="13"/>
    </row>
    <row r="22" s="2" customFormat="1" ht="30" customHeight="1" spans="1:6">
      <c r="A22" s="13" t="s">
        <v>45</v>
      </c>
      <c r="B22" s="13"/>
      <c r="C22" s="13">
        <v>21</v>
      </c>
      <c r="D22" s="13"/>
      <c r="E22" s="13">
        <f>SUM(E5:E21)</f>
        <v>136.5</v>
      </c>
      <c r="F22" s="13"/>
    </row>
    <row r="23" s="1" customFormat="1" ht="51" customHeight="1" spans="1:16381">
      <c r="A23" s="16" t="s">
        <v>50</v>
      </c>
      <c r="B23" s="16"/>
      <c r="C23" s="16"/>
      <c r="D23" s="16"/>
      <c r="E23" s="16"/>
      <c r="F23" s="16"/>
      <c r="XFA23" s="3"/>
    </row>
    <row r="24" s="1" customFormat="1" spans="2:16381">
      <c r="B24" s="7"/>
      <c r="C24" s="7"/>
      <c r="D24" s="7"/>
      <c r="XFA24" s="3"/>
    </row>
    <row r="25" s="1" customFormat="1" spans="2:16381">
      <c r="B25" s="7"/>
      <c r="C25" s="7"/>
      <c r="D25" s="7"/>
      <c r="XFA25" s="3"/>
    </row>
    <row r="26" s="1" customFormat="1" spans="2:16381">
      <c r="B26" s="7"/>
      <c r="C26" s="7"/>
      <c r="D26" s="7"/>
      <c r="XFA26" s="3"/>
    </row>
    <row r="27" s="1" customFormat="1" spans="2:16381">
      <c r="B27" s="7"/>
      <c r="C27" s="7"/>
      <c r="D27" s="7"/>
      <c r="XFA27" s="3"/>
    </row>
    <row r="28" s="1" customFormat="1" spans="2:16381">
      <c r="B28" s="7"/>
      <c r="C28" s="7"/>
      <c r="D28" s="7"/>
      <c r="XFA28" s="3"/>
    </row>
    <row r="29" s="1" customFormat="1" spans="2:16381">
      <c r="B29" s="7"/>
      <c r="C29" s="7"/>
      <c r="D29" s="7"/>
      <c r="XFA29" s="3"/>
    </row>
  </sheetData>
  <mergeCells count="4">
    <mergeCell ref="A1:B1"/>
    <mergeCell ref="A2:F2"/>
    <mergeCell ref="E3:F3"/>
    <mergeCell ref="A23:F23"/>
  </mergeCells>
  <pageMargins left="0.75" right="0.75" top="0.944444444444444" bottom="0.511805555555556" header="0.5" footer="0.5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明细表（户厕）</vt:lpstr>
      <vt:lpstr>明细表（公厕）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吴嘉慧</cp:lastModifiedBy>
  <dcterms:created xsi:type="dcterms:W3CDTF">2022-07-25T08:36:00Z</dcterms:created>
  <dcterms:modified xsi:type="dcterms:W3CDTF">2023-11-17T06:32:12Z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528D65B3B12C4DD8A41366414084AE03_12</vt:lpwstr>
  </property>
</Properties>
</file>