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总表" sheetId="3" r:id="rId1"/>
    <sheet name="明细表" sheetId="4" r:id="rId2"/>
  </sheets>
  <definedNames>
    <definedName name="_xlnm.Print_Area" localSheetId="0">总表!$A$1:$E$6</definedName>
  </definedNames>
  <calcPr calcId="144525"/>
</workbook>
</file>

<file path=xl/sharedStrings.xml><?xml version="1.0" encoding="utf-8"?>
<sst xmlns="http://schemas.openxmlformats.org/spreadsheetml/2006/main" count="43" uniqueCount="41">
  <si>
    <t>附件：</t>
  </si>
  <si>
    <t>2023年市级财政衔接推进乡村振兴补助资金（第一批）分配表</t>
  </si>
  <si>
    <t>单位：万元</t>
  </si>
  <si>
    <t>序号</t>
  </si>
  <si>
    <t>项目单位</t>
  </si>
  <si>
    <t>财政支持环节与内容</t>
  </si>
  <si>
    <t>金额</t>
  </si>
  <si>
    <t>备注</t>
  </si>
  <si>
    <t>各乡镇（街道）</t>
  </si>
  <si>
    <t>2023年新建户厕奖补</t>
  </si>
  <si>
    <t>小计</t>
  </si>
  <si>
    <t>附件1：</t>
  </si>
  <si>
    <t>2023年市级财政衔接推进乡村振兴补助资金（第一批）分配明细表</t>
  </si>
  <si>
    <t>乡镇（街道）</t>
  </si>
  <si>
    <t>户厕数量
（个）</t>
  </si>
  <si>
    <t>奖补标准
（元/个）</t>
  </si>
  <si>
    <t>奖补资金
（万元）</t>
  </si>
  <si>
    <t>向阳桥街道</t>
  </si>
  <si>
    <t>茶市镇</t>
  </si>
  <si>
    <t>相市乡</t>
  </si>
  <si>
    <t>冠市镇</t>
  </si>
  <si>
    <t>江口镇</t>
  </si>
  <si>
    <t>宝盖镇</t>
  </si>
  <si>
    <t>花桥镇</t>
  </si>
  <si>
    <t>铁丝塘镇</t>
  </si>
  <si>
    <t>洪山镇</t>
  </si>
  <si>
    <t>泉溪镇</t>
  </si>
  <si>
    <t>咸塘镇</t>
  </si>
  <si>
    <t>三塘镇</t>
  </si>
  <si>
    <t>谭子山镇</t>
  </si>
  <si>
    <t>泉湖镇</t>
  </si>
  <si>
    <t>岐山镇</t>
  </si>
  <si>
    <t>柞市镇</t>
  </si>
  <si>
    <t>茅市镇</t>
  </si>
  <si>
    <t>硫市镇</t>
  </si>
  <si>
    <t>栗江镇</t>
  </si>
  <si>
    <t>近尾洲镇</t>
  </si>
  <si>
    <t>车江街道</t>
  </si>
  <si>
    <t>松江镇</t>
  </si>
  <si>
    <t>云集街道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</si>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</sst>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DF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workbookViewId="0">
      <selection activeCell="C12" sqref="C12"/>
    </sheetView>
  </sheetViews>
  <sheetFormatPr defaultColWidth="9" defaultRowHeight="14.25" outlineLevelRow="5" outlineLevelCol="4"/>
  <cols>
    <col min="1" max="1" width="8.5" style="17" customWidth="1"/>
    <col min="2" max="2" width="33.375" style="17" customWidth="1"/>
    <col min="3" max="3" width="33.625" style="17" customWidth="1"/>
    <col min="4" max="4" width="15.375" style="17" customWidth="1"/>
    <col min="5" max="5" width="16.125" style="17" customWidth="1"/>
    <col min="6" max="7" width="9" style="17"/>
    <col min="8" max="8" width="9.375" style="17"/>
    <col min="9" max="16384" width="9" style="17"/>
  </cols>
  <sheetData>
    <row r="1" s="17" customFormat="1" ht="25" customHeight="1" spans="1:1">
      <c r="A1" s="19" t="s">
        <v>0</v>
      </c>
    </row>
    <row r="2" s="17" customFormat="1" ht="30" customHeight="1" spans="1:5">
      <c r="A2" s="20" t="s">
        <v>1</v>
      </c>
      <c r="B2" s="20"/>
      <c r="C2" s="20"/>
      <c r="D2" s="20"/>
      <c r="E2" s="20"/>
    </row>
    <row r="3" s="17" customFormat="1" ht="31" customHeight="1" spans="4:5">
      <c r="D3" s="21"/>
      <c r="E3" s="21" t="s">
        <v>2</v>
      </c>
    </row>
    <row r="4" s="18" customFormat="1" ht="30" customHeight="1" spans="1:5">
      <c r="A4" s="22" t="s">
        <v>3</v>
      </c>
      <c r="B4" s="22" t="s">
        <v>4</v>
      </c>
      <c r="C4" s="23" t="s">
        <v>5</v>
      </c>
      <c r="D4" s="24" t="s">
        <v>6</v>
      </c>
      <c r="E4" s="22" t="s">
        <v>7</v>
      </c>
    </row>
    <row r="5" s="18" customFormat="1" ht="49" customHeight="1" spans="1:5">
      <c r="A5" s="25">
        <v>1</v>
      </c>
      <c r="B5" s="26" t="s">
        <v>8</v>
      </c>
      <c r="C5" s="27" t="s">
        <v>9</v>
      </c>
      <c r="D5" s="28">
        <v>84.46</v>
      </c>
      <c r="E5" s="29"/>
    </row>
    <row r="6" s="17" customFormat="1" ht="49" customHeight="1" spans="1:5">
      <c r="A6" s="25">
        <v>2</v>
      </c>
      <c r="B6" s="28" t="s">
        <v>10</v>
      </c>
      <c r="C6" s="28"/>
      <c r="D6" s="28">
        <f>SUM(D5:D5)</f>
        <v>84.46</v>
      </c>
      <c r="E6" s="30"/>
    </row>
  </sheetData>
  <mergeCells count="1">
    <mergeCell ref="A2:E2"/>
  </mergeCells>
  <pageMargins left="0.7" right="0.7" top="0.75" bottom="0.75" header="0.3" footer="0.3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5"/>
  <sheetViews>
    <sheetView tabSelected="1" workbookViewId="0">
      <selection activeCell="K11" sqref="K11"/>
    </sheetView>
  </sheetViews>
  <sheetFormatPr defaultColWidth="9" defaultRowHeight="14.25"/>
  <cols>
    <col min="1" max="1" width="12.875" style="1" customWidth="1"/>
    <col min="2" max="2" width="28.75" style="3" customWidth="1"/>
    <col min="3" max="4" width="19.125" style="3" customWidth="1"/>
    <col min="5" max="5" width="22.75" style="1" customWidth="1"/>
    <col min="6" max="6" width="20.25" style="1" customWidth="1"/>
    <col min="7" max="16380" width="9" style="1"/>
    <col min="16381" max="16384" width="9" style="4"/>
  </cols>
  <sheetData>
    <row r="1" s="1" customFormat="1" ht="25" customHeight="1" spans="1:4">
      <c r="A1" s="5" t="s">
        <v>11</v>
      </c>
      <c r="B1" s="6"/>
      <c r="C1" s="6"/>
      <c r="D1" s="6"/>
    </row>
    <row r="2" s="1" customFormat="1" ht="30" customHeight="1" spans="1:6">
      <c r="A2" s="7" t="s">
        <v>12</v>
      </c>
      <c r="B2" s="7"/>
      <c r="C2" s="7"/>
      <c r="D2" s="7"/>
      <c r="E2" s="7"/>
      <c r="F2" s="7"/>
    </row>
    <row r="3" s="1" customFormat="1" ht="31" customHeight="1" spans="2:6">
      <c r="B3" s="3"/>
      <c r="C3" s="8"/>
      <c r="D3" s="8"/>
      <c r="E3" s="9"/>
      <c r="F3" s="9"/>
    </row>
    <row r="4" s="2" customFormat="1" ht="43" customHeight="1" spans="1:6">
      <c r="A4" s="10" t="s">
        <v>3</v>
      </c>
      <c r="B4" s="10" t="s">
        <v>13</v>
      </c>
      <c r="C4" s="11" t="s">
        <v>14</v>
      </c>
      <c r="D4" s="11" t="s">
        <v>15</v>
      </c>
      <c r="E4" s="11" t="s">
        <v>16</v>
      </c>
      <c r="F4" s="10" t="s">
        <v>7</v>
      </c>
    </row>
    <row r="5" s="2" customFormat="1" ht="31" customHeight="1" spans="1:6">
      <c r="A5" s="12">
        <v>1</v>
      </c>
      <c r="B5" s="12" t="s">
        <v>17</v>
      </c>
      <c r="C5" s="12">
        <v>224</v>
      </c>
      <c r="D5" s="13">
        <v>200</v>
      </c>
      <c r="E5" s="12">
        <f>C5*D5/10000</f>
        <v>4.48</v>
      </c>
      <c r="F5" s="14"/>
    </row>
    <row r="6" s="1" customFormat="1" ht="31" customHeight="1" spans="1:6">
      <c r="A6" s="12">
        <v>2</v>
      </c>
      <c r="B6" s="12" t="s">
        <v>18</v>
      </c>
      <c r="C6" s="12">
        <v>220</v>
      </c>
      <c r="D6" s="13">
        <v>200</v>
      </c>
      <c r="E6" s="12">
        <f t="shared" ref="E6:E27" si="0">C6*D6/10000</f>
        <v>4.4</v>
      </c>
      <c r="F6" s="12"/>
    </row>
    <row r="7" s="2" customFormat="1" ht="31" customHeight="1" spans="1:6">
      <c r="A7" s="12">
        <v>3</v>
      </c>
      <c r="B7" s="12" t="s">
        <v>19</v>
      </c>
      <c r="C7" s="12">
        <v>343</v>
      </c>
      <c r="D7" s="13">
        <v>200</v>
      </c>
      <c r="E7" s="12">
        <f t="shared" si="0"/>
        <v>6.86</v>
      </c>
      <c r="F7" s="12"/>
    </row>
    <row r="8" s="2" customFormat="1" ht="31" customHeight="1" spans="1:6">
      <c r="A8" s="12">
        <v>4</v>
      </c>
      <c r="B8" s="12" t="s">
        <v>20</v>
      </c>
      <c r="C8" s="12">
        <v>317</v>
      </c>
      <c r="D8" s="13">
        <v>200</v>
      </c>
      <c r="E8" s="12">
        <f t="shared" si="0"/>
        <v>6.34</v>
      </c>
      <c r="F8" s="12"/>
    </row>
    <row r="9" s="2" customFormat="1" ht="31" customHeight="1" spans="1:6">
      <c r="A9" s="12">
        <v>5</v>
      </c>
      <c r="B9" s="12" t="s">
        <v>21</v>
      </c>
      <c r="C9" s="15">
        <v>203</v>
      </c>
      <c r="D9" s="16">
        <v>200</v>
      </c>
      <c r="E9" s="15">
        <f t="shared" si="0"/>
        <v>4.06</v>
      </c>
      <c r="F9" s="12"/>
    </row>
    <row r="10" s="2" customFormat="1" ht="31" customHeight="1" spans="1:6">
      <c r="A10" s="12">
        <v>6</v>
      </c>
      <c r="B10" s="12" t="s">
        <v>22</v>
      </c>
      <c r="C10" s="12">
        <v>300</v>
      </c>
      <c r="D10" s="13">
        <v>200</v>
      </c>
      <c r="E10" s="12">
        <f t="shared" si="0"/>
        <v>6</v>
      </c>
      <c r="F10" s="12"/>
    </row>
    <row r="11" s="2" customFormat="1" ht="31" customHeight="1" spans="1:6">
      <c r="A11" s="12">
        <v>7</v>
      </c>
      <c r="B11" s="12" t="s">
        <v>23</v>
      </c>
      <c r="C11" s="15">
        <v>330</v>
      </c>
      <c r="D11" s="16">
        <v>200</v>
      </c>
      <c r="E11" s="15">
        <f t="shared" si="0"/>
        <v>6.6</v>
      </c>
      <c r="F11" s="12"/>
    </row>
    <row r="12" s="2" customFormat="1" ht="31" customHeight="1" spans="1:6">
      <c r="A12" s="12">
        <v>8</v>
      </c>
      <c r="B12" s="12" t="s">
        <v>24</v>
      </c>
      <c r="C12" s="12">
        <v>280</v>
      </c>
      <c r="D12" s="13">
        <v>200</v>
      </c>
      <c r="E12" s="12">
        <f t="shared" si="0"/>
        <v>5.6</v>
      </c>
      <c r="F12" s="12"/>
    </row>
    <row r="13" s="2" customFormat="1" ht="31" customHeight="1" spans="1:6">
      <c r="A13" s="12">
        <v>9</v>
      </c>
      <c r="B13" s="12" t="s">
        <v>25</v>
      </c>
      <c r="C13" s="12">
        <v>200</v>
      </c>
      <c r="D13" s="13">
        <v>200</v>
      </c>
      <c r="E13" s="12">
        <f t="shared" si="0"/>
        <v>4</v>
      </c>
      <c r="F13" s="12"/>
    </row>
    <row r="14" s="2" customFormat="1" ht="31" customHeight="1" spans="1:6">
      <c r="A14" s="12">
        <v>10</v>
      </c>
      <c r="B14" s="12" t="s">
        <v>26</v>
      </c>
      <c r="C14" s="12">
        <v>71</v>
      </c>
      <c r="D14" s="13">
        <v>200</v>
      </c>
      <c r="E14" s="12">
        <f t="shared" si="0"/>
        <v>1.42</v>
      </c>
      <c r="F14" s="12"/>
    </row>
    <row r="15" s="2" customFormat="1" ht="31" customHeight="1" spans="1:6">
      <c r="A15" s="12">
        <v>11</v>
      </c>
      <c r="B15" s="12" t="s">
        <v>27</v>
      </c>
      <c r="C15" s="12">
        <v>200</v>
      </c>
      <c r="D15" s="13">
        <v>200</v>
      </c>
      <c r="E15" s="12">
        <f t="shared" si="0"/>
        <v>4</v>
      </c>
      <c r="F15" s="12"/>
    </row>
    <row r="16" s="2" customFormat="1" ht="31" customHeight="1" spans="1:6">
      <c r="A16" s="12">
        <v>12</v>
      </c>
      <c r="B16" s="12" t="s">
        <v>28</v>
      </c>
      <c r="C16" s="12">
        <v>116</v>
      </c>
      <c r="D16" s="13">
        <v>200</v>
      </c>
      <c r="E16" s="12">
        <f t="shared" si="0"/>
        <v>2.32</v>
      </c>
      <c r="F16" s="12"/>
    </row>
    <row r="17" s="2" customFormat="1" ht="31" customHeight="1" spans="1:6">
      <c r="A17" s="12">
        <v>13</v>
      </c>
      <c r="B17" s="12" t="s">
        <v>29</v>
      </c>
      <c r="C17" s="15">
        <v>112</v>
      </c>
      <c r="D17" s="16">
        <v>200</v>
      </c>
      <c r="E17" s="15">
        <f t="shared" si="0"/>
        <v>2.24</v>
      </c>
      <c r="F17" s="12"/>
    </row>
    <row r="18" s="2" customFormat="1" ht="31" customHeight="1" spans="1:6">
      <c r="A18" s="12">
        <v>14</v>
      </c>
      <c r="B18" s="12" t="s">
        <v>30</v>
      </c>
      <c r="C18" s="12">
        <v>143</v>
      </c>
      <c r="D18" s="13">
        <v>200</v>
      </c>
      <c r="E18" s="12">
        <f t="shared" si="0"/>
        <v>2.86</v>
      </c>
      <c r="F18" s="12"/>
    </row>
    <row r="19" s="2" customFormat="1" ht="31" customHeight="1" spans="1:6">
      <c r="A19" s="12">
        <v>15</v>
      </c>
      <c r="B19" s="12" t="s">
        <v>31</v>
      </c>
      <c r="C19" s="12">
        <v>76</v>
      </c>
      <c r="D19" s="13">
        <v>200</v>
      </c>
      <c r="E19" s="12">
        <f t="shared" si="0"/>
        <v>1.52</v>
      </c>
      <c r="F19" s="12"/>
    </row>
    <row r="20" s="2" customFormat="1" ht="31" customHeight="1" spans="1:6">
      <c r="A20" s="12">
        <v>16</v>
      </c>
      <c r="B20" s="12" t="s">
        <v>32</v>
      </c>
      <c r="C20" s="12">
        <v>100</v>
      </c>
      <c r="D20" s="13">
        <v>200</v>
      </c>
      <c r="E20" s="12">
        <f t="shared" si="0"/>
        <v>2</v>
      </c>
      <c r="F20" s="12"/>
    </row>
    <row r="21" s="2" customFormat="1" ht="31" customHeight="1" spans="1:6">
      <c r="A21" s="12">
        <v>17</v>
      </c>
      <c r="B21" s="12" t="s">
        <v>33</v>
      </c>
      <c r="C21" s="12">
        <v>229</v>
      </c>
      <c r="D21" s="13">
        <v>200</v>
      </c>
      <c r="E21" s="12">
        <f t="shared" si="0"/>
        <v>4.58</v>
      </c>
      <c r="F21" s="12"/>
    </row>
    <row r="22" s="2" customFormat="1" ht="31" customHeight="1" spans="1:6">
      <c r="A22" s="12">
        <v>18</v>
      </c>
      <c r="B22" s="12" t="s">
        <v>34</v>
      </c>
      <c r="C22" s="12">
        <v>94</v>
      </c>
      <c r="D22" s="13">
        <v>200</v>
      </c>
      <c r="E22" s="12">
        <f t="shared" si="0"/>
        <v>1.88</v>
      </c>
      <c r="F22" s="12"/>
    </row>
    <row r="23" s="2" customFormat="1" ht="31" customHeight="1" spans="1:6">
      <c r="A23" s="12">
        <v>19</v>
      </c>
      <c r="B23" s="12" t="s">
        <v>35</v>
      </c>
      <c r="C23" s="12">
        <v>248</v>
      </c>
      <c r="D23" s="13">
        <v>200</v>
      </c>
      <c r="E23" s="12">
        <f t="shared" si="0"/>
        <v>4.96</v>
      </c>
      <c r="F23" s="12"/>
    </row>
    <row r="24" s="2" customFormat="1" ht="31" customHeight="1" spans="1:6">
      <c r="A24" s="12">
        <v>20</v>
      </c>
      <c r="B24" s="12" t="s">
        <v>36</v>
      </c>
      <c r="C24" s="15">
        <v>52</v>
      </c>
      <c r="D24" s="16">
        <v>200</v>
      </c>
      <c r="E24" s="15">
        <f t="shared" si="0"/>
        <v>1.04</v>
      </c>
      <c r="F24" s="12"/>
    </row>
    <row r="25" s="2" customFormat="1" ht="31" customHeight="1" spans="1:6">
      <c r="A25" s="12">
        <v>21</v>
      </c>
      <c r="B25" s="12" t="s">
        <v>37</v>
      </c>
      <c r="C25" s="12">
        <v>150</v>
      </c>
      <c r="D25" s="13">
        <v>200</v>
      </c>
      <c r="E25" s="12">
        <f t="shared" si="0"/>
        <v>3</v>
      </c>
      <c r="F25" s="12"/>
    </row>
    <row r="26" s="2" customFormat="1" ht="31" customHeight="1" spans="1:6">
      <c r="A26" s="12">
        <v>22</v>
      </c>
      <c r="B26" s="12" t="s">
        <v>38</v>
      </c>
      <c r="C26" s="12">
        <v>150</v>
      </c>
      <c r="D26" s="13">
        <v>200</v>
      </c>
      <c r="E26" s="12">
        <f t="shared" si="0"/>
        <v>3</v>
      </c>
      <c r="F26" s="12"/>
    </row>
    <row r="27" s="2" customFormat="1" ht="31" customHeight="1" spans="1:6">
      <c r="A27" s="12">
        <v>23</v>
      </c>
      <c r="B27" s="12" t="s">
        <v>39</v>
      </c>
      <c r="C27" s="12">
        <v>65</v>
      </c>
      <c r="D27" s="13">
        <v>200</v>
      </c>
      <c r="E27" s="12">
        <f t="shared" si="0"/>
        <v>1.3</v>
      </c>
      <c r="F27" s="12"/>
    </row>
    <row r="28" s="2" customFormat="1" ht="30" customHeight="1" spans="1:6">
      <c r="A28" s="12" t="s">
        <v>40</v>
      </c>
      <c r="B28" s="12"/>
      <c r="C28" s="12">
        <f>SUM(C5:C27)</f>
        <v>4223</v>
      </c>
      <c r="D28" s="12"/>
      <c r="E28" s="12">
        <f>SUM(E5:E27)</f>
        <v>84.46</v>
      </c>
      <c r="F28" s="12"/>
    </row>
    <row r="29" s="1" customFormat="1" spans="2:16381">
      <c r="B29" s="3"/>
      <c r="C29" s="3"/>
      <c r="D29" s="3"/>
      <c r="XFA29" s="4"/>
    </row>
    <row r="30" s="1" customFormat="1" spans="2:16381">
      <c r="B30" s="3"/>
      <c r="C30" s="3"/>
      <c r="D30" s="3"/>
      <c r="XFA30" s="4"/>
    </row>
    <row r="31" s="1" customFormat="1" spans="2:16381">
      <c r="B31" s="3"/>
      <c r="C31" s="3"/>
      <c r="D31" s="3"/>
      <c r="XFA31" s="4"/>
    </row>
    <row r="32" s="1" customFormat="1" spans="2:16381">
      <c r="B32" s="3"/>
      <c r="C32" s="3"/>
      <c r="D32" s="3"/>
      <c r="XFA32" s="4"/>
    </row>
    <row r="33" s="1" customFormat="1" spans="2:16381">
      <c r="B33" s="3"/>
      <c r="C33" s="3"/>
      <c r="D33" s="3"/>
      <c r="XFA33" s="4"/>
    </row>
    <row r="34" s="1" customFormat="1" spans="2:16381">
      <c r="B34" s="3"/>
      <c r="C34" s="3"/>
      <c r="D34" s="3"/>
      <c r="XFA34" s="4"/>
    </row>
    <row r="35" s="1" customFormat="1" spans="2:16381">
      <c r="B35" s="3"/>
      <c r="C35" s="3"/>
      <c r="D35" s="3"/>
      <c r="XFA35" s="4"/>
    </row>
  </sheetData>
  <mergeCells count="3">
    <mergeCell ref="A1:B1"/>
    <mergeCell ref="A2:F2"/>
    <mergeCell ref="E3:F3"/>
  </mergeCells>
  <pageMargins left="0.75" right="0.75" top="0.590277777777778" bottom="0.511805555555556" header="0.5" footer="0.5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吴嘉慧</cp:lastModifiedBy>
  <dcterms:created xsi:type="dcterms:W3CDTF">2022-07-25T08:36:00Z</dcterms:created>
  <dcterms:modified xsi:type="dcterms:W3CDTF">2023-10-30T01:12:55Z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528D65B3B12C4DD8A41366414084AE03_12</vt:lpwstr>
  </property>
</Properties>
</file>