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总表" sheetId="1" r:id="rId1"/>
    <sheet name="交通补助汇总表" sheetId="2" r:id="rId2"/>
  </sheets>
  <definedNames>
    <definedName name="_xlnm.Print_Area" localSheetId="0">总表!$A$2:$E$6</definedName>
    <definedName name="_xlnm.Print_Titles" localSheetId="1">交通补助汇总表!$3:$3</definedName>
  </definedNames>
  <calcPr calcId="144525"/>
</workbook>
</file>

<file path=xl/sharedStrings.xml><?xml version="1.0" encoding="utf-8"?>
<sst xmlns="http://schemas.openxmlformats.org/spreadsheetml/2006/main" count="43" uniqueCount="41">
  <si>
    <t>2022年县级财政衔接推进乡村振兴补助资金分配表</t>
  </si>
  <si>
    <t>单位：万元</t>
  </si>
  <si>
    <t>序号</t>
  </si>
  <si>
    <t>项目单位</t>
  </si>
  <si>
    <t>财政支持环节与内容</t>
  </si>
  <si>
    <t>金额</t>
  </si>
  <si>
    <t>备注</t>
  </si>
  <si>
    <t>各乡镇（街道）</t>
  </si>
  <si>
    <t>一次性交通补助</t>
  </si>
  <si>
    <t>合计</t>
  </si>
  <si>
    <t>衡南县2022年一次性交通补助发放汇总表</t>
  </si>
  <si>
    <t>乡镇
(街道）</t>
  </si>
  <si>
    <t>人数
（人）</t>
  </si>
  <si>
    <t>县外
（人）</t>
  </si>
  <si>
    <t>市外
（人）</t>
  </si>
  <si>
    <t>省外
（人）</t>
  </si>
  <si>
    <t>金额
（万元）</t>
  </si>
  <si>
    <t>向阳桥街道</t>
  </si>
  <si>
    <t>茶市镇</t>
  </si>
  <si>
    <t>相市乡</t>
  </si>
  <si>
    <t>冠市镇</t>
  </si>
  <si>
    <t>江口镇</t>
  </si>
  <si>
    <t>宝盖镇</t>
  </si>
  <si>
    <t>花桥镇</t>
  </si>
  <si>
    <t>铁丝塘镇</t>
  </si>
  <si>
    <t>洪山镇</t>
  </si>
  <si>
    <t>泉溪镇</t>
  </si>
  <si>
    <t>咸塘镇</t>
  </si>
  <si>
    <t>三塘镇</t>
  </si>
  <si>
    <t>谭子山镇</t>
  </si>
  <si>
    <t>泉湖镇</t>
  </si>
  <si>
    <t>岐山镇</t>
  </si>
  <si>
    <t>柞市镇</t>
  </si>
  <si>
    <t>茅市镇</t>
  </si>
  <si>
    <t>硫市镇</t>
  </si>
  <si>
    <t>栗江镇</t>
  </si>
  <si>
    <t>近尾洲镇</t>
  </si>
  <si>
    <t>车江街道</t>
  </si>
  <si>
    <t>松江镇</t>
  </si>
  <si>
    <t>云集街道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</si>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</sst>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0" fontId="33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3 13" xfId="50"/>
    <cellStyle name="60% - 强调文字颜色 6" xfId="51" builtinId="52"/>
    <cellStyle name="常规 2" xfId="52"/>
    <cellStyle name="常规 23" xfId="53"/>
    <cellStyle name="常规 3" xfId="54"/>
    <cellStyle name="常规 100" xfId="55"/>
    <cellStyle name="常规 2 2 19" xfId="56"/>
    <cellStyle name="常规 11 3" xfId="57"/>
    <cellStyle name="常规 4" xfId="58"/>
    <cellStyle name="常规 11" xfId="59"/>
    <cellStyle name="常规 10 2 2 2" xfId="60"/>
    <cellStyle name="常规 10 2 2 4 2" xfId="61"/>
    <cellStyle name="常规 11 2" xfId="62"/>
    <cellStyle name="常规_Sheet1" xfId="63"/>
    <cellStyle name="常规 4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685165</xdr:colOff>
      <xdr:row>3</xdr:row>
      <xdr:rowOff>235585</xdr:rowOff>
    </xdr:to>
    <xdr:sp>
      <xdr:nvSpPr>
        <xdr:cNvPr id="2" name="Host Control  1"/>
        <xdr:cNvSpPr/>
      </xdr:nvSpPr>
      <xdr:spPr>
        <a:xfrm>
          <a:off x="685800" y="11747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</xdr:row>
      <xdr:rowOff>152400</xdr:rowOff>
    </xdr:from>
    <xdr:to>
      <xdr:col>1</xdr:col>
      <xdr:colOff>685165</xdr:colOff>
      <xdr:row>4</xdr:row>
      <xdr:rowOff>149860</xdr:rowOff>
    </xdr:to>
    <xdr:sp>
      <xdr:nvSpPr>
        <xdr:cNvPr id="3" name="Host Control  1"/>
        <xdr:cNvSpPr/>
      </xdr:nvSpPr>
      <xdr:spPr>
        <a:xfrm>
          <a:off x="685800" y="13271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7"/>
  <sheetViews>
    <sheetView workbookViewId="0">
      <selection activeCell="C12" sqref="C12"/>
    </sheetView>
  </sheetViews>
  <sheetFormatPr defaultColWidth="9" defaultRowHeight="14.25" outlineLevelRow="6"/>
  <cols>
    <col min="1" max="1" width="6.75" style="14" customWidth="1"/>
    <col min="2" max="2" width="24.375" style="14" customWidth="1"/>
    <col min="3" max="3" width="45.125" style="14" customWidth="1"/>
    <col min="4" max="4" width="16.5" style="14" customWidth="1"/>
    <col min="5" max="5" width="17.5" style="14" customWidth="1"/>
    <col min="6" max="16384" width="9" style="14"/>
  </cols>
  <sheetData>
    <row r="2" s="14" customFormat="1" ht="30" customHeight="1" spans="1:5">
      <c r="A2" s="17" t="s">
        <v>0</v>
      </c>
      <c r="B2" s="17"/>
      <c r="C2" s="17"/>
      <c r="D2" s="17"/>
      <c r="E2" s="17"/>
    </row>
    <row r="3" s="14" customFormat="1" ht="31" customHeight="1" spans="4:5">
      <c r="D3" s="18"/>
      <c r="E3" s="18" t="s">
        <v>1</v>
      </c>
    </row>
    <row r="4" s="15" customFormat="1" ht="30" customHeight="1" spans="1: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</row>
    <row r="5" s="16" customFormat="1" ht="48" customHeight="1" spans="1:9">
      <c r="A5" s="20">
        <v>1</v>
      </c>
      <c r="B5" s="20" t="s">
        <v>7</v>
      </c>
      <c r="C5" s="20" t="s">
        <v>8</v>
      </c>
      <c r="D5" s="20">
        <v>68.34</v>
      </c>
      <c r="E5" s="21"/>
      <c r="G5" s="15"/>
      <c r="H5" s="15"/>
      <c r="I5" s="15"/>
    </row>
    <row r="6" s="14" customFormat="1" ht="40" customHeight="1" spans="1:9">
      <c r="A6" s="20">
        <v>2</v>
      </c>
      <c r="B6" s="20" t="s">
        <v>9</v>
      </c>
      <c r="C6" s="20"/>
      <c r="D6" s="20">
        <f>SUM(D5:D5)</f>
        <v>68.34</v>
      </c>
      <c r="E6" s="22"/>
      <c r="G6" s="15"/>
      <c r="H6" s="15"/>
      <c r="I6" s="15"/>
    </row>
    <row r="7" s="14" customFormat="1" ht="26" customHeight="1" spans="4:4">
      <c r="D7" s="23"/>
    </row>
  </sheetData>
  <mergeCells count="1">
    <mergeCell ref="A2:E2"/>
  </mergeCells>
  <pageMargins left="0.7" right="0.7" top="0.75" bottom="0.75" header="0.3" footer="0.3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K3" sqref="K3"/>
    </sheetView>
  </sheetViews>
  <sheetFormatPr defaultColWidth="9" defaultRowHeight="13.5" outlineLevelCol="7"/>
  <cols>
    <col min="2" max="2" width="14.5" customWidth="1"/>
    <col min="5" max="5" width="11.5" customWidth="1"/>
    <col min="7" max="7" width="12.875" customWidth="1"/>
    <col min="8" max="8" width="12.125" customWidth="1"/>
  </cols>
  <sheetData>
    <row r="1" ht="27" customHeight="1" spans="1:8">
      <c r="A1" s="2" t="s">
        <v>10</v>
      </c>
      <c r="B1" s="2"/>
      <c r="C1" s="2"/>
      <c r="D1" s="2"/>
      <c r="E1" s="2"/>
      <c r="F1" s="2"/>
      <c r="G1" s="2"/>
      <c r="H1" s="2"/>
    </row>
    <row r="2" ht="28" customHeight="1" spans="1:8">
      <c r="A2" s="3"/>
      <c r="B2" s="3"/>
      <c r="C2" s="3"/>
      <c r="D2" s="4"/>
      <c r="E2" s="4"/>
      <c r="F2" s="4"/>
      <c r="G2" s="4"/>
      <c r="H2" s="4"/>
    </row>
    <row r="3" s="1" customFormat="1" ht="37.5" spans="1:8">
      <c r="A3" s="5" t="s">
        <v>2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6" t="s">
        <v>6</v>
      </c>
    </row>
    <row r="4" ht="18.75" spans="1:8">
      <c r="A4" s="7">
        <v>1</v>
      </c>
      <c r="B4" s="8" t="s">
        <v>17</v>
      </c>
      <c r="C4" s="8">
        <f>SUM(D4:F4)</f>
        <v>103</v>
      </c>
      <c r="D4" s="8">
        <v>9</v>
      </c>
      <c r="E4" s="8">
        <v>13</v>
      </c>
      <c r="F4" s="9">
        <v>81</v>
      </c>
      <c r="G4" s="9">
        <f>(D4*100+E4*200+F4*400)/10000</f>
        <v>3.59</v>
      </c>
      <c r="H4" s="9"/>
    </row>
    <row r="5" ht="18.75" spans="1:8">
      <c r="A5" s="7">
        <v>2</v>
      </c>
      <c r="B5" s="8" t="s">
        <v>18</v>
      </c>
      <c r="C5" s="8">
        <f t="shared" ref="C5:C26" si="0">SUM(D5:F5)</f>
        <v>135</v>
      </c>
      <c r="D5" s="8">
        <v>32</v>
      </c>
      <c r="E5" s="8">
        <v>31</v>
      </c>
      <c r="F5" s="9">
        <v>72</v>
      </c>
      <c r="G5" s="9">
        <f t="shared" ref="G5:G26" si="1">(D5*100+E5*200+F5*400)/10000</f>
        <v>3.82</v>
      </c>
      <c r="H5" s="9"/>
    </row>
    <row r="6" ht="18.75" spans="1:8">
      <c r="A6" s="7">
        <v>3</v>
      </c>
      <c r="B6" s="8" t="s">
        <v>19</v>
      </c>
      <c r="C6" s="8">
        <f t="shared" si="0"/>
        <v>60</v>
      </c>
      <c r="D6" s="8">
        <v>12</v>
      </c>
      <c r="E6" s="8">
        <v>7</v>
      </c>
      <c r="F6" s="9">
        <v>41</v>
      </c>
      <c r="G6" s="9">
        <f t="shared" si="1"/>
        <v>1.9</v>
      </c>
      <c r="H6" s="9"/>
    </row>
    <row r="7" ht="18.75" spans="1:8">
      <c r="A7" s="7">
        <v>4</v>
      </c>
      <c r="B7" s="8" t="s">
        <v>20</v>
      </c>
      <c r="C7" s="8">
        <f t="shared" si="0"/>
        <v>49</v>
      </c>
      <c r="D7" s="8">
        <v>6</v>
      </c>
      <c r="E7" s="8">
        <v>7</v>
      </c>
      <c r="F7" s="9">
        <v>36</v>
      </c>
      <c r="G7" s="9">
        <f t="shared" si="1"/>
        <v>1.64</v>
      </c>
      <c r="H7" s="9"/>
    </row>
    <row r="8" ht="18.75" spans="1:8">
      <c r="A8" s="7">
        <v>5</v>
      </c>
      <c r="B8" s="8" t="s">
        <v>21</v>
      </c>
      <c r="C8" s="8">
        <f t="shared" si="0"/>
        <v>186</v>
      </c>
      <c r="D8" s="8">
        <v>29</v>
      </c>
      <c r="E8" s="8">
        <v>24</v>
      </c>
      <c r="F8" s="9">
        <v>133</v>
      </c>
      <c r="G8" s="9">
        <f t="shared" si="1"/>
        <v>6.09</v>
      </c>
      <c r="H8" s="9"/>
    </row>
    <row r="9" ht="18.75" spans="1:8">
      <c r="A9" s="7">
        <v>6</v>
      </c>
      <c r="B9" s="8" t="s">
        <v>22</v>
      </c>
      <c r="C9" s="8">
        <f t="shared" si="0"/>
        <v>97</v>
      </c>
      <c r="D9" s="8">
        <v>7</v>
      </c>
      <c r="E9" s="8">
        <v>20</v>
      </c>
      <c r="F9" s="9">
        <v>70</v>
      </c>
      <c r="G9" s="9">
        <f t="shared" si="1"/>
        <v>3.27</v>
      </c>
      <c r="H9" s="9"/>
    </row>
    <row r="10" ht="18.75" spans="1:8">
      <c r="A10" s="7">
        <v>7</v>
      </c>
      <c r="B10" s="8" t="s">
        <v>23</v>
      </c>
      <c r="C10" s="8">
        <f t="shared" si="0"/>
        <v>37</v>
      </c>
      <c r="D10" s="8">
        <v>5</v>
      </c>
      <c r="E10" s="8">
        <v>5</v>
      </c>
      <c r="F10" s="9">
        <v>27</v>
      </c>
      <c r="G10" s="9">
        <f t="shared" si="1"/>
        <v>1.23</v>
      </c>
      <c r="H10" s="9"/>
    </row>
    <row r="11" ht="18.75" spans="1:8">
      <c r="A11" s="7">
        <v>8</v>
      </c>
      <c r="B11" s="10" t="s">
        <v>24</v>
      </c>
      <c r="C11" s="8">
        <f t="shared" si="0"/>
        <v>89</v>
      </c>
      <c r="D11" s="8">
        <v>48</v>
      </c>
      <c r="E11" s="8">
        <v>7</v>
      </c>
      <c r="F11" s="9">
        <v>34</v>
      </c>
      <c r="G11" s="9">
        <f t="shared" si="1"/>
        <v>1.98</v>
      </c>
      <c r="H11" s="9"/>
    </row>
    <row r="12" ht="18.75" spans="1:8">
      <c r="A12" s="7">
        <v>9</v>
      </c>
      <c r="B12" s="8" t="s">
        <v>25</v>
      </c>
      <c r="C12" s="8">
        <f t="shared" si="0"/>
        <v>176</v>
      </c>
      <c r="D12" s="8">
        <v>95</v>
      </c>
      <c r="E12" s="8">
        <v>10</v>
      </c>
      <c r="F12" s="9">
        <v>71</v>
      </c>
      <c r="G12" s="9">
        <f t="shared" si="1"/>
        <v>3.99</v>
      </c>
      <c r="H12" s="9"/>
    </row>
    <row r="13" ht="18.75" spans="1:8">
      <c r="A13" s="7">
        <v>10</v>
      </c>
      <c r="B13" s="8" t="s">
        <v>26</v>
      </c>
      <c r="C13" s="8">
        <f t="shared" si="0"/>
        <v>22</v>
      </c>
      <c r="D13" s="8">
        <v>7</v>
      </c>
      <c r="E13" s="8">
        <v>8</v>
      </c>
      <c r="F13" s="9">
        <v>7</v>
      </c>
      <c r="G13" s="9">
        <f t="shared" si="1"/>
        <v>0.51</v>
      </c>
      <c r="H13" s="9"/>
    </row>
    <row r="14" ht="18.75" spans="1:8">
      <c r="A14" s="7">
        <v>11</v>
      </c>
      <c r="B14" s="8" t="s">
        <v>27</v>
      </c>
      <c r="C14" s="8">
        <f t="shared" si="0"/>
        <v>36</v>
      </c>
      <c r="D14" s="8">
        <v>12</v>
      </c>
      <c r="E14" s="8">
        <v>10</v>
      </c>
      <c r="F14" s="9">
        <v>14</v>
      </c>
      <c r="G14" s="9">
        <f t="shared" si="1"/>
        <v>0.88</v>
      </c>
      <c r="H14" s="9"/>
    </row>
    <row r="15" ht="18.75" spans="1:8">
      <c r="A15" s="7">
        <v>12</v>
      </c>
      <c r="B15" s="8" t="s">
        <v>28</v>
      </c>
      <c r="C15" s="8">
        <f t="shared" si="0"/>
        <v>184</v>
      </c>
      <c r="D15" s="8">
        <v>83</v>
      </c>
      <c r="E15" s="8">
        <v>20</v>
      </c>
      <c r="F15" s="9">
        <v>81</v>
      </c>
      <c r="G15" s="9">
        <f t="shared" si="1"/>
        <v>4.47</v>
      </c>
      <c r="H15" s="9"/>
    </row>
    <row r="16" ht="18.75" spans="1:8">
      <c r="A16" s="7">
        <v>13</v>
      </c>
      <c r="B16" s="8" t="s">
        <v>29</v>
      </c>
      <c r="C16" s="8">
        <f t="shared" si="0"/>
        <v>51</v>
      </c>
      <c r="D16" s="8">
        <v>13</v>
      </c>
      <c r="E16" s="8">
        <v>10</v>
      </c>
      <c r="F16" s="9">
        <v>28</v>
      </c>
      <c r="G16" s="9">
        <f t="shared" si="1"/>
        <v>1.45</v>
      </c>
      <c r="H16" s="9"/>
    </row>
    <row r="17" ht="18.75" spans="1:8">
      <c r="A17" s="7">
        <v>14</v>
      </c>
      <c r="B17" s="8" t="s">
        <v>30</v>
      </c>
      <c r="C17" s="8">
        <f t="shared" si="0"/>
        <v>43</v>
      </c>
      <c r="D17" s="8">
        <v>19</v>
      </c>
      <c r="E17" s="8">
        <v>4</v>
      </c>
      <c r="F17" s="9">
        <v>20</v>
      </c>
      <c r="G17" s="9">
        <f t="shared" si="1"/>
        <v>1.07</v>
      </c>
      <c r="H17" s="9"/>
    </row>
    <row r="18" ht="18.75" spans="1:8">
      <c r="A18" s="7">
        <v>15</v>
      </c>
      <c r="B18" s="8" t="s">
        <v>31</v>
      </c>
      <c r="C18" s="8">
        <f t="shared" si="0"/>
        <v>49</v>
      </c>
      <c r="D18" s="8">
        <v>22</v>
      </c>
      <c r="E18" s="8">
        <v>4</v>
      </c>
      <c r="F18" s="9">
        <v>23</v>
      </c>
      <c r="G18" s="9">
        <f t="shared" si="1"/>
        <v>1.22</v>
      </c>
      <c r="H18" s="9"/>
    </row>
    <row r="19" ht="18.75" spans="1:8">
      <c r="A19" s="7">
        <v>16</v>
      </c>
      <c r="B19" s="8" t="s">
        <v>32</v>
      </c>
      <c r="C19" s="8">
        <f t="shared" si="0"/>
        <v>317</v>
      </c>
      <c r="D19" s="8">
        <v>42</v>
      </c>
      <c r="E19" s="8">
        <v>2</v>
      </c>
      <c r="F19" s="9">
        <v>273</v>
      </c>
      <c r="G19" s="9">
        <f t="shared" si="1"/>
        <v>11.38</v>
      </c>
      <c r="H19" s="9"/>
    </row>
    <row r="20" ht="18.75" spans="1:8">
      <c r="A20" s="7">
        <v>17</v>
      </c>
      <c r="B20" s="8" t="s">
        <v>33</v>
      </c>
      <c r="C20" s="8">
        <f t="shared" si="0"/>
        <v>192</v>
      </c>
      <c r="D20" s="8">
        <v>61</v>
      </c>
      <c r="E20" s="8">
        <v>24</v>
      </c>
      <c r="F20" s="9">
        <v>107</v>
      </c>
      <c r="G20" s="9">
        <f t="shared" si="1"/>
        <v>5.37</v>
      </c>
      <c r="H20" s="9"/>
    </row>
    <row r="21" ht="18.75" spans="1:8">
      <c r="A21" s="7">
        <v>18</v>
      </c>
      <c r="B21" s="8" t="s">
        <v>34</v>
      </c>
      <c r="C21" s="8">
        <f t="shared" si="0"/>
        <v>132</v>
      </c>
      <c r="D21" s="8">
        <v>64</v>
      </c>
      <c r="E21" s="8">
        <v>17</v>
      </c>
      <c r="F21" s="9">
        <v>51</v>
      </c>
      <c r="G21" s="9">
        <f t="shared" si="1"/>
        <v>3.02</v>
      </c>
      <c r="H21" s="9"/>
    </row>
    <row r="22" ht="18.75" spans="1:8">
      <c r="A22" s="7">
        <v>19</v>
      </c>
      <c r="B22" s="8" t="s">
        <v>35</v>
      </c>
      <c r="C22" s="8">
        <f t="shared" si="0"/>
        <v>53</v>
      </c>
      <c r="D22" s="8">
        <v>7</v>
      </c>
      <c r="E22" s="8">
        <v>11</v>
      </c>
      <c r="F22" s="9">
        <v>35</v>
      </c>
      <c r="G22" s="9">
        <f t="shared" si="1"/>
        <v>1.69</v>
      </c>
      <c r="H22" s="9"/>
    </row>
    <row r="23" ht="18.75" spans="1:8">
      <c r="A23" s="7">
        <v>20</v>
      </c>
      <c r="B23" s="8" t="s">
        <v>36</v>
      </c>
      <c r="C23" s="8">
        <f t="shared" si="0"/>
        <v>70</v>
      </c>
      <c r="D23" s="8">
        <v>10</v>
      </c>
      <c r="E23" s="8">
        <v>4</v>
      </c>
      <c r="F23" s="9">
        <v>56</v>
      </c>
      <c r="G23" s="9">
        <f t="shared" si="1"/>
        <v>2.42</v>
      </c>
      <c r="H23" s="9"/>
    </row>
    <row r="24" ht="18.75" spans="1:8">
      <c r="A24" s="7">
        <v>21</v>
      </c>
      <c r="B24" s="8" t="s">
        <v>37</v>
      </c>
      <c r="C24" s="8">
        <f t="shared" si="0"/>
        <v>83</v>
      </c>
      <c r="D24" s="8">
        <v>46</v>
      </c>
      <c r="E24" s="8">
        <v>5</v>
      </c>
      <c r="F24" s="9">
        <v>32</v>
      </c>
      <c r="G24" s="9">
        <f t="shared" si="1"/>
        <v>1.84</v>
      </c>
      <c r="H24" s="9"/>
    </row>
    <row r="25" ht="18.75" spans="1:8">
      <c r="A25" s="7">
        <v>22</v>
      </c>
      <c r="B25" s="8" t="s">
        <v>38</v>
      </c>
      <c r="C25" s="8">
        <f t="shared" si="0"/>
        <v>35</v>
      </c>
      <c r="D25" s="8">
        <v>2</v>
      </c>
      <c r="E25" s="8">
        <v>5</v>
      </c>
      <c r="F25" s="9">
        <v>28</v>
      </c>
      <c r="G25" s="9">
        <f t="shared" si="1"/>
        <v>1.24</v>
      </c>
      <c r="H25" s="9"/>
    </row>
    <row r="26" ht="18.75" spans="1:8">
      <c r="A26" s="7">
        <v>23</v>
      </c>
      <c r="B26" s="8" t="s">
        <v>39</v>
      </c>
      <c r="C26" s="8">
        <f t="shared" si="0"/>
        <v>256</v>
      </c>
      <c r="D26" s="8">
        <v>191</v>
      </c>
      <c r="E26" s="8">
        <v>12</v>
      </c>
      <c r="F26" s="9">
        <v>53</v>
      </c>
      <c r="G26" s="9">
        <f t="shared" si="1"/>
        <v>4.27</v>
      </c>
      <c r="H26" s="9"/>
    </row>
    <row r="27" ht="18.75" spans="1:8">
      <c r="A27" s="11"/>
      <c r="B27" s="12" t="s">
        <v>40</v>
      </c>
      <c r="C27" s="13">
        <f t="shared" ref="C27:K27" si="2">SUM(C4:C26)</f>
        <v>2455</v>
      </c>
      <c r="D27" s="11">
        <f t="shared" si="2"/>
        <v>822</v>
      </c>
      <c r="E27" s="11">
        <f t="shared" si="2"/>
        <v>260</v>
      </c>
      <c r="F27" s="11">
        <f t="shared" si="2"/>
        <v>1373</v>
      </c>
      <c r="G27" s="11">
        <f t="shared" si="2"/>
        <v>68.34</v>
      </c>
      <c r="H27" s="11"/>
    </row>
  </sheetData>
  <mergeCells count="2">
    <mergeCell ref="A1:H1"/>
    <mergeCell ref="A2:C2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交通补助汇总表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吴嘉慧</cp:lastModifiedBy>
  <dcterms:created xsi:type="dcterms:W3CDTF">2022-05-18T02:39:00Z</dcterms:created>
  <dcterms:modified xsi:type="dcterms:W3CDTF">2022-11-15T01:33:44Z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