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58" i="1" l="1"/>
  <c r="U57" i="1"/>
  <c r="U56" i="1"/>
  <c r="U55" i="1"/>
  <c r="U54" i="1"/>
  <c r="U53" i="1"/>
  <c r="U52" i="1"/>
  <c r="U51" i="1"/>
  <c r="U50" i="1"/>
  <c r="U48" i="1"/>
  <c r="U47" i="1"/>
  <c r="U46" i="1"/>
  <c r="U45" i="1"/>
  <c r="U44" i="1"/>
  <c r="U43" i="1"/>
  <c r="U42" i="1"/>
  <c r="U41" i="1"/>
  <c r="U40" i="1"/>
  <c r="U39" i="1"/>
  <c r="U38" i="1"/>
  <c r="U37" i="1"/>
  <c r="U36" i="1"/>
  <c r="U35" i="1"/>
  <c r="U34" i="1"/>
  <c r="U33" i="1"/>
  <c r="U32" i="1"/>
  <c r="U31" i="1"/>
  <c r="U30" i="1"/>
  <c r="U29" i="1"/>
  <c r="U28" i="1"/>
  <c r="U27" i="1"/>
  <c r="U26" i="1"/>
  <c r="U25" i="1"/>
  <c r="U24" i="1"/>
  <c r="U17" i="1"/>
  <c r="U16" i="1"/>
  <c r="U15" i="1"/>
</calcChain>
</file>

<file path=xl/sharedStrings.xml><?xml version="1.0" encoding="utf-8"?>
<sst xmlns="http://schemas.openxmlformats.org/spreadsheetml/2006/main" count="686" uniqueCount="287">
  <si>
    <t>附件1</t>
  </si>
  <si>
    <r>
      <t>单位主要负责人（盖章）：谢文建</t>
    </r>
    <r>
      <rPr>
        <sz val="11"/>
        <rFont val="宋体"/>
        <family val="3"/>
        <charset val="134"/>
      </rPr>
      <t xml:space="preserve">          单位分管领导： </t>
    </r>
    <r>
      <rPr>
        <sz val="11"/>
        <rFont val="宋体"/>
        <family val="3"/>
        <charset val="134"/>
        <scheme val="minor"/>
      </rPr>
      <t>周 琰</t>
    </r>
    <r>
      <rPr>
        <sz val="11"/>
        <rFont val="宋体"/>
        <family val="3"/>
        <charset val="134"/>
      </rPr>
      <t xml:space="preserve">              填表人： </t>
    </r>
    <r>
      <rPr>
        <sz val="11"/>
        <rFont val="宋体"/>
        <family val="3"/>
        <charset val="134"/>
        <scheme val="minor"/>
      </rPr>
      <t>谢小杏</t>
    </r>
    <r>
      <rPr>
        <sz val="11"/>
        <rFont val="宋体"/>
        <family val="3"/>
        <charset val="134"/>
      </rPr>
      <t xml:space="preserve">                   填报日期： 2022 年</t>
    </r>
    <r>
      <rPr>
        <sz val="11"/>
        <rFont val="宋体"/>
        <family val="3"/>
        <charset val="134"/>
        <scheme val="minor"/>
      </rPr>
      <t>9</t>
    </r>
    <r>
      <rPr>
        <sz val="11"/>
        <rFont val="宋体"/>
        <family val="3"/>
        <charset val="134"/>
      </rPr>
      <t>月</t>
    </r>
    <r>
      <rPr>
        <sz val="11"/>
        <rFont val="宋体"/>
        <family val="3"/>
        <charset val="134"/>
        <scheme val="minor"/>
      </rPr>
      <t xml:space="preserve"> 19</t>
    </r>
    <r>
      <rPr>
        <sz val="11"/>
        <rFont val="宋体"/>
        <family val="3"/>
        <charset val="134"/>
      </rPr>
      <t xml:space="preserve"> 日</t>
    </r>
  </si>
  <si>
    <t>序号</t>
  </si>
  <si>
    <t>项目类型</t>
  </si>
  <si>
    <t>二级项目类型</t>
  </si>
  <si>
    <t>项目子类型</t>
  </si>
  <si>
    <t>乡镇</t>
  </si>
  <si>
    <t>村</t>
  </si>
  <si>
    <t>项目名称</t>
  </si>
  <si>
    <t>项目类别</t>
  </si>
  <si>
    <t>建设性质</t>
  </si>
  <si>
    <t>实施地点</t>
  </si>
  <si>
    <t>时间进度</t>
  </si>
  <si>
    <t>责任单位</t>
  </si>
  <si>
    <t>建设内容及规模</t>
  </si>
  <si>
    <t>资金规模和筹资方式</t>
  </si>
  <si>
    <t>受益对象</t>
  </si>
  <si>
    <t>绩效目标</t>
  </si>
  <si>
    <t>联农带农机制</t>
  </si>
  <si>
    <t>备注</t>
  </si>
  <si>
    <t>项目预算总投资（万元）</t>
  </si>
  <si>
    <t>其中</t>
  </si>
  <si>
    <t>受益</t>
  </si>
  <si>
    <t>计划开工时间</t>
  </si>
  <si>
    <t>计划完工时间</t>
  </si>
  <si>
    <t>财政衔接资金（万元）</t>
  </si>
  <si>
    <t>其他资金（万元）</t>
  </si>
  <si>
    <t>村数
（个数）</t>
  </si>
  <si>
    <t>户数
（户）</t>
  </si>
  <si>
    <t>人口数（人）</t>
  </si>
  <si>
    <t>受益脱贫村数（个）</t>
  </si>
  <si>
    <t>受益脱贫户数及防止返贫监测对象户数（户）</t>
  </si>
  <si>
    <t>受益脱贫人口数及防止返贫监测对象人口数（人）</t>
  </si>
  <si>
    <t>产业发展</t>
  </si>
  <si>
    <t>生产项目</t>
  </si>
  <si>
    <t>养殖业基地</t>
  </si>
  <si>
    <t>柞市镇</t>
  </si>
  <si>
    <t>湾洞桥村</t>
  </si>
  <si>
    <t>2022年衡南麒麟生态农业发展有限公司湘黄鸡养殖</t>
  </si>
  <si>
    <t>续建</t>
  </si>
  <si>
    <t>衡南县柞市镇湾洞桥村</t>
  </si>
  <si>
    <t>衡南麒麟生态农业发展有限公司</t>
  </si>
  <si>
    <t>鸡舍建设1000平方米，育雏房建设150平方米，购置鸡苗4万羽，围栏建设1000米，毛路修建1500米，土地平整2000平方米，水井（40T）1口，饲料粉碎机　(1台），养殖设备（5套），运输轨道1套，新建仓库250平方米，运输车1辆，农产品展厅1个</t>
  </si>
  <si>
    <t>完成项目建设目标，培养壮大农业经营主体，形成联农带农机制</t>
  </si>
  <si>
    <t>带动农户发展生产，吸纳农村劳动力稳定就业，增强村集体经济收入，对口帮扶监测对象</t>
  </si>
  <si>
    <t>谭子山镇</t>
  </si>
  <si>
    <t>翔龙村</t>
  </si>
  <si>
    <t>2022年湖南洪创农业高科有限公司湘黄鸡标准化生产基地建设</t>
  </si>
  <si>
    <t>衡南县谭子山镇翔龙村</t>
  </si>
  <si>
    <t>湖南洪创农业高科有限公司</t>
  </si>
  <si>
    <t>鸡舍改建500平方，基地道路硬化400米，电商销售展厅1个，电商直播设备1套，产品展示展销及宣传推广一项。</t>
  </si>
  <si>
    <t>种植业基地</t>
  </si>
  <si>
    <t>洪山镇</t>
  </si>
  <si>
    <t>新境村</t>
  </si>
  <si>
    <t>2022年湖南省辉创农业发展有限公司油茶标准化生产基地</t>
  </si>
  <si>
    <t>衡南县洪山镇新境村</t>
  </si>
  <si>
    <t>湖南省辉创农业发展有限公司</t>
  </si>
  <si>
    <t>深水井1口，四相电2000米，基地机耕道3000m，便桥（宽4m）2座，有机肥处理设施设备搅拌机1台，山地周转机械化设备，履带式山地运输车1辆，轮式装载车1辆，4.2米箱式货车1辆</t>
  </si>
  <si>
    <t>栗江镇</t>
  </si>
  <si>
    <t>里鱼村</t>
  </si>
  <si>
    <t>2022年衡南县众发农业发展有限公司油茶生产与加工</t>
  </si>
  <si>
    <t>衡南县栗江镇里鱼村</t>
  </si>
  <si>
    <t>衡南县众发农业发展有限公司</t>
  </si>
  <si>
    <t>新建冷链仓储大棚2200平方，购油茶机械加工设备10台，油茶烘干设备2套，商标注册、包装设计1项</t>
  </si>
  <si>
    <t>泉湖镇</t>
  </si>
  <si>
    <t>红湖村</t>
  </si>
  <si>
    <t>2022年衡阳市湘美生态农业发展有限公司湘黄鸡标准化生产基地</t>
  </si>
  <si>
    <t>衡南县泉湖镇红湖村</t>
  </si>
  <si>
    <t>衡阳市湘美生态农业发展有限公司</t>
  </si>
  <si>
    <t>新购鸡笼组装200套，架四向电10档，水井和水管网1项目，修建基础路1000米，改建电商办公设备1套</t>
  </si>
  <si>
    <t>工联村</t>
  </si>
  <si>
    <t>2022年衡南县金国农机农技种养专业合作社农机水稻机械化服务</t>
  </si>
  <si>
    <t>衡南县谭子山镇工联村</t>
  </si>
  <si>
    <t>衡南县金国农机农技种养专业合作社</t>
  </si>
  <si>
    <t>旋耕机2台，真空包装机1台</t>
  </si>
  <si>
    <t>云集镇</t>
  </si>
  <si>
    <t>工业园</t>
  </si>
  <si>
    <t>2023年大三湘油茶种植与加工</t>
  </si>
  <si>
    <t>新建</t>
  </si>
  <si>
    <t>衡南县云集工业园</t>
  </si>
  <si>
    <t>湖南大三湘茶油股份有限公司</t>
  </si>
  <si>
    <t>项目通过茶油口服液、代餐奶昔等功能性产品研发、油茶数字化基地建设、油茶鲜果连续制油技术生产线改造、东方树油茶全产业链平台建设、国际化品牌培育与宣传等内容，促进油茶全产业链产业发展。</t>
  </si>
  <si>
    <t>大田村</t>
  </si>
  <si>
    <t>2023年山田生态湘黄鸡养殖</t>
  </si>
  <si>
    <t>衡南县谭子山镇大田村</t>
  </si>
  <si>
    <t>衡南山田生态农业科技发展有限公司</t>
  </si>
  <si>
    <t>1、修水泥路1.7公里；
2、冷链仓储、物流运输车辆；
3、电子商务等相关配套设施服务的建立和推广实施；品牌培育和推广、一二三产业融合。</t>
  </si>
  <si>
    <t>岐山镇</t>
  </si>
  <si>
    <t>石堰村</t>
  </si>
  <si>
    <t>2023年宝源油茶种植</t>
  </si>
  <si>
    <t>衡南县岐山镇石堰村</t>
  </si>
  <si>
    <t>衡南县宝源林业有限公司</t>
  </si>
  <si>
    <t>1老油茶林品种改良300亩。
2修油茶林区机耕道5200米。
3喷滴灌设施200亩。</t>
  </si>
  <si>
    <t>松江镇</t>
  </si>
  <si>
    <t>凉市村</t>
  </si>
  <si>
    <t>2023年民泰枇杷种植与加工</t>
  </si>
  <si>
    <t>衡南县松江镇凉市村</t>
  </si>
  <si>
    <t>湖南省民泰枇杷茶有限公司</t>
  </si>
  <si>
    <r>
      <rPr>
        <sz val="9"/>
        <rFont val="宋体"/>
        <family val="3"/>
        <charset val="134"/>
      </rPr>
      <t>1、安装滴灌</t>
    </r>
    <r>
      <rPr>
        <sz val="9"/>
        <rFont val="Times New Roman"/>
        <family val="1"/>
      </rPr>
      <t>200</t>
    </r>
    <r>
      <rPr>
        <sz val="9"/>
        <rFont val="宋体"/>
        <family val="3"/>
        <charset val="134"/>
      </rPr>
      <t>亩</t>
    </r>
    <r>
      <rPr>
        <sz val="9"/>
        <rFont val="Times New Roman"/>
        <family val="1"/>
      </rPr>
      <t xml:space="preserve">
2</t>
    </r>
    <r>
      <rPr>
        <sz val="9"/>
        <rFont val="宋体"/>
        <family val="3"/>
        <charset val="134"/>
      </rPr>
      <t>、基地土壤铺防草布第一期</t>
    </r>
    <r>
      <rPr>
        <sz val="9"/>
        <rFont val="Times New Roman"/>
        <family val="1"/>
      </rPr>
      <t>600</t>
    </r>
    <r>
      <rPr>
        <sz val="9"/>
        <rFont val="宋体"/>
        <family val="3"/>
        <charset val="134"/>
      </rPr>
      <t>亩、防止水土流失、减少农药滞留、提高水土湿润</t>
    </r>
    <r>
      <rPr>
        <sz val="9"/>
        <rFont val="Times New Roman"/>
        <family val="1"/>
      </rPr>
      <t xml:space="preserve">                                                  3</t>
    </r>
    <r>
      <rPr>
        <sz val="9"/>
        <rFont val="宋体"/>
        <family val="3"/>
        <charset val="134"/>
      </rPr>
      <t>、合作社基地防火道</t>
    </r>
    <r>
      <rPr>
        <sz val="9"/>
        <rFont val="Times New Roman"/>
        <family val="1"/>
      </rPr>
      <t>10000</t>
    </r>
    <r>
      <rPr>
        <sz val="9"/>
        <rFont val="宋体"/>
        <family val="3"/>
        <charset val="134"/>
      </rPr>
      <t>米</t>
    </r>
  </si>
  <si>
    <t>石塘铺村</t>
  </si>
  <si>
    <t>2023年健安粮食生产与加工</t>
  </si>
  <si>
    <t>衡南县洪山镇石塘铺村</t>
  </si>
  <si>
    <t>衡南县衡阳健安米业有限公司</t>
  </si>
  <si>
    <t>总投资280万元                    一、优质稻加工升级改造购量设备设施共投资50万元                     二、优质稻仓储冷链库建设共投资220万元                              三、电子平台建设投资5万元        四、品牌宣传打造投资5万元</t>
  </si>
  <si>
    <t>双口村</t>
  </si>
  <si>
    <t>2023年正顺湘黄鸡养殖</t>
  </si>
  <si>
    <t>衡南县泉湖镇双口村</t>
  </si>
  <si>
    <t>衡南县正顺种养殖专业合作社</t>
  </si>
  <si>
    <t>1、湘黄鸡育雏基础设施建设；
2、育雏（养殖）设备。</t>
  </si>
  <si>
    <t>界牌村</t>
  </si>
  <si>
    <t>2023年承康金槐种植与加工</t>
  </si>
  <si>
    <t>衡南县栗江镇界牌村</t>
  </si>
  <si>
    <t>衡南承康生态农业科技股份有限公司</t>
  </si>
  <si>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、种植金槐及研发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亩；</t>
    </r>
    <r>
      <rPr>
        <sz val="9"/>
        <rFont val="Times New Roman"/>
        <family val="1"/>
      </rPr>
      <t xml:space="preserve">
2</t>
    </r>
    <r>
      <rPr>
        <sz val="9"/>
        <rFont val="宋体"/>
        <family val="3"/>
        <charset val="134"/>
      </rPr>
      <t>、新建晒坪与硬化</t>
    </r>
    <r>
      <rPr>
        <sz val="9"/>
        <rFont val="Times New Roman"/>
        <family val="1"/>
      </rPr>
      <t>3000</t>
    </r>
    <r>
      <rPr>
        <sz val="9"/>
        <rFont val="宋体"/>
        <family val="3"/>
        <charset val="134"/>
      </rPr>
      <t>㎡；</t>
    </r>
    <r>
      <rPr>
        <sz val="9"/>
        <rFont val="Times New Roman"/>
        <family val="1"/>
      </rPr>
      <t xml:space="preserve">
3</t>
    </r>
    <r>
      <rPr>
        <sz val="9"/>
        <rFont val="宋体"/>
        <family val="3"/>
        <charset val="134"/>
      </rPr>
      <t>、烘干设备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台</t>
    </r>
    <r>
      <rPr>
        <sz val="9"/>
        <rFont val="Times New Roman"/>
        <family val="1"/>
      </rPr>
      <t xml:space="preserve">
4</t>
    </r>
    <r>
      <rPr>
        <sz val="9"/>
        <rFont val="宋体"/>
        <family val="3"/>
        <charset val="134"/>
      </rPr>
      <t>、金槐刹青蒸气设备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套；</t>
    </r>
    <r>
      <rPr>
        <sz val="9"/>
        <rFont val="Times New Roman"/>
        <family val="1"/>
      </rPr>
      <t xml:space="preserve">
5</t>
    </r>
    <r>
      <rPr>
        <sz val="9"/>
        <rFont val="宋体"/>
        <family val="3"/>
        <charset val="134"/>
      </rPr>
      <t>、新建加工房</t>
    </r>
    <r>
      <rPr>
        <sz val="9"/>
        <rFont val="Times New Roman"/>
        <family val="1"/>
      </rPr>
      <t>1200</t>
    </r>
    <r>
      <rPr>
        <sz val="9"/>
        <rFont val="宋体"/>
        <family val="3"/>
        <charset val="134"/>
      </rPr>
      <t>㎡。</t>
    </r>
  </si>
  <si>
    <t>2023年锦绣大地油茶加工</t>
  </si>
  <si>
    <t>衡南县工业园区123-7地</t>
  </si>
  <si>
    <t>湖南锦绣大地农业发展有限公司</t>
  </si>
  <si>
    <r>
      <rPr>
        <sz val="9"/>
        <rFont val="宋体"/>
        <family val="3"/>
        <charset val="134"/>
      </rPr>
      <t>建设油茶粗加工厂房1000</t>
    </r>
    <r>
      <rPr>
        <sz val="9"/>
        <rFont val="SimSun"/>
        <charset val="134"/>
      </rPr>
      <t>㎡</t>
    </r>
    <r>
      <rPr>
        <sz val="9"/>
        <rFont val="宋体"/>
        <family val="3"/>
        <charset val="134"/>
      </rPr>
      <t>,仓储库房1000㎡</t>
    </r>
  </si>
  <si>
    <t>茶市镇</t>
  </si>
  <si>
    <t>贺兴村</t>
  </si>
  <si>
    <t>2023年世源粮食生产</t>
  </si>
  <si>
    <t>衡南县茶市镇贺兴村</t>
  </si>
  <si>
    <t>衡南世源农业发展有限公司</t>
  </si>
  <si>
    <t>1、育秧基地建设16万元；
2、机库大棚建设90万元。</t>
  </si>
  <si>
    <t>清福村</t>
  </si>
  <si>
    <t>2023年福祥粮食生产</t>
  </si>
  <si>
    <t>衡南县谭子山镇清福村</t>
  </si>
  <si>
    <t>衡南县福祥农机农技种养合作社</t>
  </si>
  <si>
    <t>1、修建机耕道3000米；
2、硬化骨干圹5口；
3、硬化田间渠道1000米；
4、打抗旱水井3口。</t>
  </si>
  <si>
    <t>2023年丰盈中药材种植加工</t>
  </si>
  <si>
    <t>衡南县丰盈农林种植专业合作社</t>
  </si>
  <si>
    <t xml:space="preserve">1、种植金槐及研发50亩；
2、新建晒坪与硬化600㎡；
3、烘干设备1台
4、金槐刹青蒸气炉1套；
</t>
  </si>
  <si>
    <t>2023年世源合作社粮食生产</t>
  </si>
  <si>
    <t>衡南世源农林农机专合作业社</t>
  </si>
  <si>
    <t>1、育秧基地建设16万元；
2、机库大棚建设20万元。</t>
  </si>
  <si>
    <t>江口镇</t>
  </si>
  <si>
    <t>胜利村</t>
  </si>
  <si>
    <t>2023年秋林粮食生产</t>
  </si>
  <si>
    <t>衡南县江口镇胜利村</t>
  </si>
  <si>
    <t>衡南县秋林农机农技种养专业合作社</t>
  </si>
  <si>
    <t>1、生产道路及排灌水渠维修，共2000米，预算12万元；
2、仓库、农机农具库房、加工链仓储物流设施设备、电商平台建设，共1500㎡，预算20万元；
3、“三产融合”项目规划、“两品一标"认证使用、商标注册使用，预算8万元。</t>
  </si>
  <si>
    <t>2023年恺辉合作社油茶种植</t>
  </si>
  <si>
    <t>衡南县恺辉现代农林种养专业合作</t>
  </si>
  <si>
    <t>1、扩建和升级标准化鸡舍
2、修建道路等基础设施</t>
  </si>
  <si>
    <t>六合村</t>
  </si>
  <si>
    <t>2023年桑园粮食生产</t>
  </si>
  <si>
    <t>衡南县栗江镇六合村</t>
  </si>
  <si>
    <t>衡南县桑园农技农技种养专业合作社</t>
  </si>
  <si>
    <t>1、新购稻谷烘干设备1台
2、新建加工厂房300㎡。</t>
  </si>
  <si>
    <t>接龙村</t>
  </si>
  <si>
    <t>2023年湘贝油茶种植</t>
  </si>
  <si>
    <t>衡南县栗江镇接龙村</t>
  </si>
  <si>
    <t>衡南县乡贝食用菌产销专业合作社</t>
  </si>
  <si>
    <t>1、品种改良
2、基地主要道路硬化
3、冷链仓储基地建设
4、冷链运输车购置等</t>
  </si>
  <si>
    <t>花桥镇</t>
  </si>
  <si>
    <t>龙海村</t>
  </si>
  <si>
    <t>2023年芳草油茶种植</t>
  </si>
  <si>
    <t>衡南县花桥镇龙海村</t>
  </si>
  <si>
    <t>衡南县芳草油茶产销专业合作社</t>
  </si>
  <si>
    <t>1、品种改良
2、基地主要道路硬化
3、机耕道建设
4、灌溉系统建设</t>
  </si>
  <si>
    <t>大星村</t>
  </si>
  <si>
    <t>2023年邦农湘黄鸡养殖加工</t>
  </si>
  <si>
    <t>衡南县泉湖镇大星村</t>
  </si>
  <si>
    <t>衡南县邦农农机农技种养专业合作社</t>
  </si>
  <si>
    <t>1、打造300平方米标准养殖基地6万；
2、自动供温、自动换气2万；
3、宰杀设备10万；
4、真空包装设备及场地12万；
5、品牌打造5.5万元。</t>
  </si>
  <si>
    <t>味子村</t>
  </si>
  <si>
    <t>2023年大佛山湘黄鸡养殖销售</t>
  </si>
  <si>
    <t>衡南县谭子山镇味子村</t>
  </si>
  <si>
    <t>衡南县大佛山农机农技种养专业合作社</t>
  </si>
  <si>
    <t>1、养殖基地1050米水泥路面硬化</t>
  </si>
  <si>
    <t>2023年程发油茶种植</t>
  </si>
  <si>
    <t>衡南县程发种养专业合作社</t>
  </si>
  <si>
    <t xml:space="preserve">1、油茶林区道路3000米；
2、油茶深加工设施及架电设备；
</t>
  </si>
  <si>
    <t>同福村</t>
  </si>
  <si>
    <t>2023年晨华油茶生产</t>
  </si>
  <si>
    <t>衡南县江口镇同福村</t>
  </si>
  <si>
    <t>衡南县晨华生态种养专业合作社</t>
  </si>
  <si>
    <t xml:space="preserve">1、生产道及排灌水渠维修，共4000米，预算6万元；
2、仓库、农机农具库房、加工链仓储物流设施设备、电商平台建设，共2300㎡，预算32万元；
</t>
  </si>
  <si>
    <t>2023年宝源公司油茶种植</t>
  </si>
  <si>
    <t>1扩建油茶庄园开梯200亩。
2老油茶林品种改良300亩。</t>
  </si>
  <si>
    <t>铁丝塘镇</t>
  </si>
  <si>
    <t>巨鹿村</t>
  </si>
  <si>
    <t>2023年万岱油茶生产</t>
  </si>
  <si>
    <t>衡南县铁丝塘镇</t>
  </si>
  <si>
    <t>衡南县万岱农业种养专业合作社</t>
  </si>
  <si>
    <t>因前期油茶品种不良不纯，产出不高，效益低下，现需要逐步进行更新改造，选用良种大苗进行换品种。每亩更换30%左右，预计投入1000元/亩，计划更新400亩。</t>
  </si>
  <si>
    <t>硫市镇</t>
  </si>
  <si>
    <t>侍郎村</t>
  </si>
  <si>
    <t>2023年尚林粮食生产</t>
  </si>
  <si>
    <t>衡南县硫市镇侍郎村</t>
  </si>
  <si>
    <t>衡南县尚林农机农技种养专业合作社</t>
  </si>
  <si>
    <t>1、水渠维修，共1000米，预算10万元；
2、仓库、农机农具库房、加工链仓储物流设施设备、电商平台建设，共1000㎡，预算25万元；
3、“三产融合”项目规划、“两品一标"认证使用、商标注册使用，预算6万元。</t>
  </si>
  <si>
    <t>太和村</t>
  </si>
  <si>
    <t>2023年健安粮食生产销售加工</t>
  </si>
  <si>
    <t>衡南县洪山镇太和村</t>
  </si>
  <si>
    <t>衡阳健安绿色优质稻专业合作社</t>
  </si>
  <si>
    <t xml:space="preserve">
1、优质稻仓储冷链建设</t>
  </si>
  <si>
    <t>车江街道</t>
  </si>
  <si>
    <t>铁市村</t>
  </si>
  <si>
    <t>2023年神农绿野湘黄鸡养殖</t>
  </si>
  <si>
    <t>衡南县车江街道铁市村</t>
  </si>
  <si>
    <t>衡南县神农绿野生态农业专业合作社</t>
  </si>
  <si>
    <t>1、宰杀设备；
2、真空包装设备及场地；
3、自动供温、自动换气设备、品牌打造。</t>
  </si>
  <si>
    <t>龙皮桥村</t>
  </si>
  <si>
    <t>2023年益寿油茶生产</t>
  </si>
  <si>
    <t>衡南县花桥镇龙皮桥村</t>
  </si>
  <si>
    <t>衡南县益寿油茶产销专业合作社</t>
  </si>
  <si>
    <t>1、修进茶山道路100米并硬化16.5万；
2、油茶基地山塘清淤一口20万。</t>
  </si>
  <si>
    <t>2023年惠农林木野生枇杷生产</t>
  </si>
  <si>
    <t>湖南省惠农林木生态种植专业合作社</t>
  </si>
  <si>
    <t>1、安装滴灌200亩
2、基地土壤铺防草布第一期600亩、防止水土流失、减少农药滞留、提高水土湿润                                                  3、合作社基地防火道10000米</t>
  </si>
  <si>
    <t>宝盖镇</t>
  </si>
  <si>
    <t>幸福村</t>
  </si>
  <si>
    <t>2023年光大粮食生产</t>
  </si>
  <si>
    <t>衡南县宝盖镇幸福村</t>
  </si>
  <si>
    <t>衡南县光大粮油产销专业合作社</t>
  </si>
  <si>
    <r>
      <rPr>
        <sz val="9"/>
        <rFont val="宋体"/>
        <family val="3"/>
        <charset val="134"/>
      </rPr>
      <t>1、修缮机耕道路2条</t>
    </r>
    <r>
      <rPr>
        <sz val="9"/>
        <rFont val="宋体"/>
        <family val="3"/>
        <charset val="134"/>
      </rPr>
      <t xml:space="preserve">
2</t>
    </r>
    <r>
      <rPr>
        <sz val="9"/>
        <rFont val="宋体"/>
        <family val="3"/>
        <charset val="134"/>
      </rPr>
      <t>、运输设备（货运车一台）</t>
    </r>
    <r>
      <rPr>
        <sz val="9"/>
        <rFont val="宋体"/>
        <family val="3"/>
        <charset val="134"/>
      </rPr>
      <t xml:space="preserve">
3</t>
    </r>
    <r>
      <rPr>
        <sz val="9"/>
        <rFont val="宋体"/>
        <family val="3"/>
        <charset val="134"/>
      </rPr>
      <t>、植保无人机3台</t>
    </r>
  </si>
  <si>
    <t>梅塘村</t>
  </si>
  <si>
    <t>2023年庆丰油茶生产</t>
  </si>
  <si>
    <t>衡南县宝盖镇梅塘、车陂、良田、樟树村</t>
  </si>
  <si>
    <t>衡南县庆丰农技农机专业合作社</t>
  </si>
  <si>
    <t>1、品种改良
2、茶场机耕道建设
3、灌溉系统建设</t>
  </si>
  <si>
    <t>2023年宝盖茶场粮食生产</t>
  </si>
  <si>
    <t>衡南县宝盖有机茶业产销专业合作社</t>
  </si>
  <si>
    <t>1、修机耕道380米，机耕路桥2座
2、购置冷藏运输车一台</t>
  </si>
  <si>
    <t>近尾洲镇</t>
  </si>
  <si>
    <t>清江村</t>
  </si>
  <si>
    <t>2023年清江粮食生产</t>
  </si>
  <si>
    <t>衡南县近尾洲镇清江村</t>
  </si>
  <si>
    <t>衡南县清江农机农技种养专业合作社</t>
  </si>
  <si>
    <t>1、水渠及机耕道建设；
2、机库大棚建设；
3、购买农机具。</t>
  </si>
  <si>
    <t>车陂村</t>
  </si>
  <si>
    <t>2023年富鑫粮食生产</t>
  </si>
  <si>
    <t>衡南县宝盖镇车陂村</t>
  </si>
  <si>
    <t>衡南县富鑫农林牧专业合作社</t>
  </si>
  <si>
    <t>1、修建机耕道1500亩。
2、平整荒田50亩。
修建水塘2口。</t>
  </si>
  <si>
    <t>车陂村21组</t>
  </si>
  <si>
    <t>2023年鑫鑫油茶种植</t>
  </si>
  <si>
    <t>衡南县宝盖镇车陂村21组</t>
  </si>
  <si>
    <t>衡南县鑫鑫农机农技种养专业合作社</t>
  </si>
  <si>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、硬化产业路</t>
    </r>
    <r>
      <rPr>
        <sz val="9"/>
        <rFont val="Times New Roman"/>
        <family val="1"/>
      </rPr>
      <t>3000</t>
    </r>
    <r>
      <rPr>
        <sz val="9"/>
        <rFont val="宋体"/>
        <family val="3"/>
        <charset val="134"/>
      </rPr>
      <t>米。</t>
    </r>
    <r>
      <rPr>
        <sz val="9"/>
        <rFont val="Times New Roman"/>
        <family val="1"/>
      </rPr>
      <t xml:space="preserve">
2</t>
    </r>
    <r>
      <rPr>
        <sz val="9"/>
        <rFont val="宋体"/>
        <family val="3"/>
        <charset val="134"/>
      </rPr>
      <t>、硬化灌溉鱼塘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口</t>
    </r>
  </si>
  <si>
    <t>相市乡</t>
  </si>
  <si>
    <t>白衣村</t>
  </si>
  <si>
    <t>2023年蓝天绿地油茶种植</t>
  </si>
  <si>
    <t>相市乡白衣村</t>
  </si>
  <si>
    <t>湖南蓝天绿地生态农林有限公司</t>
  </si>
  <si>
    <r>
      <rPr>
        <sz val="9"/>
        <rFont val="Times New Roman"/>
        <family val="1"/>
      </rPr>
      <t xml:space="preserve">
1</t>
    </r>
    <r>
      <rPr>
        <sz val="9"/>
        <rFont val="宋体"/>
        <family val="3"/>
        <charset val="134"/>
      </rPr>
      <t>、建机耕道3000米</t>
    </r>
    <r>
      <rPr>
        <sz val="9"/>
        <rFont val="Times New Roman"/>
        <family val="1"/>
      </rPr>
      <t xml:space="preserve">
2</t>
    </r>
    <r>
      <rPr>
        <sz val="9"/>
        <rFont val="宋体"/>
        <family val="3"/>
        <charset val="134"/>
      </rPr>
      <t>、油茶抚育</t>
    </r>
    <r>
      <rPr>
        <sz val="9"/>
        <rFont val="Times New Roman"/>
        <family val="1"/>
      </rPr>
      <t xml:space="preserve">
</t>
    </r>
  </si>
  <si>
    <t>2023年白依油茶种植</t>
  </si>
  <si>
    <t>衡南县白依农机农技种养专业合作社</t>
  </si>
  <si>
    <r>
      <rPr>
        <sz val="9"/>
        <rFont val="Times New Roman"/>
        <family val="1"/>
      </rPr>
      <t xml:space="preserve">
1</t>
    </r>
    <r>
      <rPr>
        <sz val="9"/>
        <rFont val="宋体"/>
        <family val="3"/>
        <charset val="134"/>
      </rPr>
      <t>、建机耕道3000米</t>
    </r>
    <r>
      <rPr>
        <sz val="9"/>
        <rFont val="Times New Roman"/>
        <family val="1"/>
      </rPr>
      <t xml:space="preserve">
3</t>
    </r>
    <r>
      <rPr>
        <sz val="9"/>
        <rFont val="宋体"/>
        <family val="3"/>
        <charset val="134"/>
      </rPr>
      <t>、油茶抚育</t>
    </r>
    <r>
      <rPr>
        <sz val="9"/>
        <rFont val="Times New Roman"/>
        <family val="1"/>
      </rPr>
      <t xml:space="preserve">
</t>
    </r>
  </si>
  <si>
    <t>松竹村</t>
  </si>
  <si>
    <t>2023年湘健柑橘种植</t>
  </si>
  <si>
    <t>松江镇松竹村</t>
  </si>
  <si>
    <t>衡南县湘健有机果卉禽畜渔业产销专业合作社</t>
  </si>
  <si>
    <r>
      <rPr>
        <sz val="9"/>
        <rFont val="Times New Roman"/>
        <family val="1"/>
      </rPr>
      <t xml:space="preserve">               1</t>
    </r>
    <r>
      <rPr>
        <sz val="9"/>
        <rFont val="宋体"/>
        <family val="3"/>
        <charset val="134"/>
      </rPr>
      <t>、果园配套设施建设；</t>
    </r>
    <r>
      <rPr>
        <sz val="9"/>
        <rFont val="Times New Roman"/>
        <family val="1"/>
      </rPr>
      <t xml:space="preserve">
               2</t>
    </r>
    <r>
      <rPr>
        <sz val="9"/>
        <rFont val="宋体"/>
        <family val="3"/>
        <charset val="134"/>
      </rPr>
      <t>、果园仓储建设。</t>
    </r>
  </si>
  <si>
    <t>莲花村</t>
  </si>
  <si>
    <t>2023年湘喜柑桔种植</t>
  </si>
  <si>
    <t>茶市镇莲花村</t>
  </si>
  <si>
    <t>衡南县湘喜现代农业专业合作社</t>
  </si>
  <si>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 xml:space="preserve">、新品种改良试种。
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、果园配套设施（简易避雨棚、水肥一体化）。</t>
    </r>
    <r>
      <rPr>
        <sz val="9"/>
        <rFont val="Times New Roman"/>
        <family val="1"/>
      </rPr>
      <t xml:space="preserve">
</t>
    </r>
  </si>
  <si>
    <t>天胜村</t>
  </si>
  <si>
    <t>2023年泉峰柑橘种植</t>
  </si>
  <si>
    <t>硫市镇天胜村</t>
  </si>
  <si>
    <t>衡南县泉峰生态农业专业合作社</t>
  </si>
  <si>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 xml:space="preserve">、品种改良；
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、果园配套设施建设。</t>
    </r>
    <r>
      <rPr>
        <sz val="9"/>
        <rFont val="Times New Roman"/>
        <family val="1"/>
      </rPr>
      <t xml:space="preserve">
</t>
    </r>
  </si>
  <si>
    <t>三塘镇</t>
  </si>
  <si>
    <t>2023年日月红粮食生产</t>
  </si>
  <si>
    <t>三塘镇工业园</t>
  </si>
  <si>
    <t>衡阳日月红市生态农业专业合作社</t>
  </si>
  <si>
    <r>
      <rPr>
        <sz val="9"/>
        <rFont val="宋体"/>
        <family val="3"/>
        <charset val="134"/>
      </rPr>
      <t>优质稻仓储地面</t>
    </r>
    <r>
      <rPr>
        <sz val="9"/>
        <rFont val="Times New Roman"/>
        <family val="1"/>
      </rPr>
      <t>450</t>
    </r>
    <r>
      <rPr>
        <sz val="9"/>
        <rFont val="宋体"/>
        <family val="3"/>
        <charset val="134"/>
      </rPr>
      <t>平方防水防潮及地面硬化；通风笼、分气箱等通风设施；购置物流配送车一辆。</t>
    </r>
  </si>
  <si>
    <t>2023年金武粮食生产</t>
  </si>
  <si>
    <t>车江街道铁市村</t>
  </si>
  <si>
    <t>衡南县金武农机农技优质稻种植专业合作社</t>
  </si>
  <si>
    <t>1、修建恢复偏远田块；
2修建机耕道5000米</t>
  </si>
  <si>
    <t>杨梅村</t>
  </si>
  <si>
    <t>2023年出龙油茶种植</t>
  </si>
  <si>
    <t>三塘镇杨梅村</t>
  </si>
  <si>
    <t>衡南县出龙农机农技种养专业合作社</t>
  </si>
  <si>
    <t>1、修建山塘5口；
2、修机耕道5000米。</t>
  </si>
  <si>
    <t>神山村</t>
  </si>
  <si>
    <t>2023年宏金英葡萄种植</t>
  </si>
  <si>
    <t>三塘镇神山村</t>
  </si>
  <si>
    <t>衡南县宏金英农机农技专业合作社</t>
  </si>
  <si>
    <t>1、开荒山200亩；
2、修产业路550米。</t>
  </si>
  <si>
    <t>2023年宝源合作社油茶种植</t>
  </si>
  <si>
    <t>衡南县宝源优质稻产销专业合作社</t>
  </si>
  <si>
    <t>衡南县农业农村局2023年巩固拓展脱贫攻坚成果和乡村振兴项目库入库项目申报表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</si>
</sst>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6"/>
      <name val="方正小标宋简体"/>
      <charset val="134"/>
    </font>
    <font>
      <sz val="11"/>
      <name val="宋体"/>
      <family val="3"/>
      <charset val="134"/>
    </font>
    <font>
      <sz val="9"/>
      <name val="黑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sz val="9"/>
      <name val="Times New Roman"/>
      <family val="1"/>
    </font>
    <font>
      <sz val="9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justify" vertical="center"/>
    </xf>
    <xf numFmtId="0" fontId="0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57" fontId="7" fillId="0" borderId="1" xfId="0" applyNumberFormat="1" applyFont="1" applyFill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8"/>
  <sheetViews>
    <sheetView tabSelected="1" workbookViewId="0">
      <selection activeCell="A2" sqref="A2:Z2"/>
    </sheetView>
  </sheetViews>
  <sheetFormatPr defaultColWidth="9" defaultRowHeight="13.5"/>
  <cols>
    <col min="1" max="6" width="4.125" style="3" customWidth="1"/>
    <col min="7" max="7" width="10.875" style="3" customWidth="1"/>
    <col min="8" max="13" width="9" style="3"/>
    <col min="14" max="14" width="27.375" style="3" customWidth="1"/>
    <col min="15" max="15" width="6.875" style="3" customWidth="1"/>
    <col min="16" max="16" width="7.625" style="3" customWidth="1"/>
    <col min="17" max="17" width="7.375" style="3" customWidth="1"/>
    <col min="18" max="18" width="7.125" style="3" customWidth="1"/>
    <col min="19" max="19" width="7.25" style="3" customWidth="1"/>
    <col min="20" max="20" width="9" style="3"/>
    <col min="21" max="21" width="6.875" style="3" customWidth="1"/>
    <col min="22" max="22" width="8.625" style="3" customWidth="1"/>
    <col min="23" max="23" width="9" style="3"/>
    <col min="24" max="24" width="11.875" style="3" customWidth="1"/>
    <col min="25" max="25" width="12.5" style="3" customWidth="1"/>
    <col min="26" max="16384" width="9" style="3"/>
  </cols>
  <sheetData>
    <row r="1" spans="1:26" ht="14.2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0.25" customHeight="1">
      <c r="A2" s="4" t="s">
        <v>286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8" customHeight="1">
      <c r="A4" s="6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6" t="s">
        <v>8</v>
      </c>
      <c r="H4" s="6" t="s">
        <v>9</v>
      </c>
      <c r="I4" s="7" t="s">
        <v>10</v>
      </c>
      <c r="J4" s="7" t="s">
        <v>11</v>
      </c>
      <c r="K4" s="6" t="s">
        <v>12</v>
      </c>
      <c r="L4" s="6"/>
      <c r="M4" s="6" t="s">
        <v>13</v>
      </c>
      <c r="N4" s="6" t="s">
        <v>14</v>
      </c>
      <c r="O4" s="6" t="s">
        <v>15</v>
      </c>
      <c r="P4" s="6"/>
      <c r="Q4" s="6"/>
      <c r="R4" s="6" t="s">
        <v>16</v>
      </c>
      <c r="S4" s="6"/>
      <c r="T4" s="6"/>
      <c r="U4" s="6"/>
      <c r="V4" s="6"/>
      <c r="W4" s="6"/>
      <c r="X4" s="6" t="s">
        <v>17</v>
      </c>
      <c r="Y4" s="6" t="s">
        <v>18</v>
      </c>
      <c r="Z4" s="6" t="s">
        <v>19</v>
      </c>
    </row>
    <row r="5" spans="1:26" ht="15" customHeight="1">
      <c r="A5" s="6"/>
      <c r="B5" s="8"/>
      <c r="C5" s="8"/>
      <c r="D5" s="8"/>
      <c r="E5" s="8"/>
      <c r="F5" s="8"/>
      <c r="G5" s="6"/>
      <c r="H5" s="6"/>
      <c r="I5" s="8"/>
      <c r="J5" s="8"/>
      <c r="K5" s="6"/>
      <c r="L5" s="6"/>
      <c r="M5" s="6"/>
      <c r="N5" s="6"/>
      <c r="O5" s="6" t="s">
        <v>20</v>
      </c>
      <c r="P5" s="6" t="s">
        <v>21</v>
      </c>
      <c r="Q5" s="6"/>
      <c r="R5" s="9" t="s">
        <v>22</v>
      </c>
      <c r="S5" s="9" t="s">
        <v>22</v>
      </c>
      <c r="T5" s="9" t="s">
        <v>22</v>
      </c>
      <c r="U5" s="6" t="s">
        <v>21</v>
      </c>
      <c r="V5" s="6"/>
      <c r="W5" s="6"/>
      <c r="X5" s="6"/>
      <c r="Y5" s="6"/>
      <c r="Z5" s="6"/>
    </row>
    <row r="6" spans="1:26" ht="24" customHeight="1">
      <c r="A6" s="6"/>
      <c r="B6" s="8"/>
      <c r="C6" s="8"/>
      <c r="D6" s="8"/>
      <c r="E6" s="8"/>
      <c r="F6" s="8"/>
      <c r="G6" s="6"/>
      <c r="H6" s="6"/>
      <c r="I6" s="8"/>
      <c r="J6" s="8"/>
      <c r="K6" s="10" t="s">
        <v>23</v>
      </c>
      <c r="L6" s="10" t="s">
        <v>24</v>
      </c>
      <c r="M6" s="6"/>
      <c r="N6" s="6"/>
      <c r="O6" s="6"/>
      <c r="P6" s="6" t="s">
        <v>25</v>
      </c>
      <c r="Q6" s="6" t="s">
        <v>26</v>
      </c>
      <c r="R6" s="7" t="s">
        <v>27</v>
      </c>
      <c r="S6" s="7" t="s">
        <v>28</v>
      </c>
      <c r="T6" s="7" t="s">
        <v>29</v>
      </c>
      <c r="U6" s="6" t="s">
        <v>30</v>
      </c>
      <c r="V6" s="7" t="s">
        <v>31</v>
      </c>
      <c r="W6" s="6" t="s">
        <v>32</v>
      </c>
      <c r="X6" s="6"/>
      <c r="Y6" s="6"/>
      <c r="Z6" s="6"/>
    </row>
    <row r="7" spans="1:26">
      <c r="A7" s="6"/>
      <c r="B7" s="8"/>
      <c r="C7" s="8"/>
      <c r="D7" s="8"/>
      <c r="E7" s="8"/>
      <c r="F7" s="8"/>
      <c r="G7" s="6"/>
      <c r="H7" s="6"/>
      <c r="I7" s="8"/>
      <c r="J7" s="8"/>
      <c r="K7" s="10"/>
      <c r="L7" s="10"/>
      <c r="M7" s="6"/>
      <c r="N7" s="6"/>
      <c r="O7" s="6"/>
      <c r="P7" s="6"/>
      <c r="Q7" s="6"/>
      <c r="R7" s="8"/>
      <c r="S7" s="8"/>
      <c r="T7" s="8"/>
      <c r="U7" s="6"/>
      <c r="V7" s="8"/>
      <c r="W7" s="6"/>
      <c r="X7" s="6"/>
      <c r="Y7" s="6"/>
      <c r="Z7" s="6"/>
    </row>
    <row r="8" spans="1:26" ht="6.95" customHeight="1">
      <c r="A8" s="6"/>
      <c r="B8" s="11"/>
      <c r="C8" s="11"/>
      <c r="D8" s="11"/>
      <c r="E8" s="11"/>
      <c r="F8" s="11"/>
      <c r="G8" s="6"/>
      <c r="H8" s="6"/>
      <c r="I8" s="11"/>
      <c r="J8" s="11"/>
      <c r="K8" s="10"/>
      <c r="L8" s="10"/>
      <c r="M8" s="6"/>
      <c r="N8" s="6"/>
      <c r="O8" s="6"/>
      <c r="P8" s="6"/>
      <c r="Q8" s="6"/>
      <c r="R8" s="11"/>
      <c r="S8" s="11"/>
      <c r="T8" s="11"/>
      <c r="U8" s="6"/>
      <c r="V8" s="11"/>
      <c r="W8" s="6"/>
      <c r="X8" s="6"/>
      <c r="Y8" s="6"/>
      <c r="Z8" s="6"/>
    </row>
    <row r="9" spans="1:26" s="17" customFormat="1" ht="86.1" customHeight="1">
      <c r="A9" s="12">
        <v>1</v>
      </c>
      <c r="B9" s="12" t="s">
        <v>33</v>
      </c>
      <c r="C9" s="12" t="s">
        <v>34</v>
      </c>
      <c r="D9" s="12" t="s">
        <v>35</v>
      </c>
      <c r="E9" s="12" t="s">
        <v>36</v>
      </c>
      <c r="F9" s="12" t="s">
        <v>37</v>
      </c>
      <c r="G9" s="13" t="s">
        <v>38</v>
      </c>
      <c r="H9" s="12" t="s">
        <v>33</v>
      </c>
      <c r="I9" s="12" t="s">
        <v>39</v>
      </c>
      <c r="J9" s="13" t="s">
        <v>40</v>
      </c>
      <c r="K9" s="14">
        <v>44805</v>
      </c>
      <c r="L9" s="14">
        <v>45139</v>
      </c>
      <c r="M9" s="13" t="s">
        <v>41</v>
      </c>
      <c r="N9" s="13" t="s">
        <v>42</v>
      </c>
      <c r="O9" s="13">
        <v>136</v>
      </c>
      <c r="P9" s="13">
        <v>100</v>
      </c>
      <c r="Q9" s="13">
        <v>36</v>
      </c>
      <c r="R9" s="12">
        <v>1</v>
      </c>
      <c r="S9" s="15">
        <v>823</v>
      </c>
      <c r="T9" s="15">
        <v>2014</v>
      </c>
      <c r="U9" s="12">
        <v>1</v>
      </c>
      <c r="V9" s="12">
        <v>17</v>
      </c>
      <c r="W9" s="12">
        <v>36</v>
      </c>
      <c r="X9" s="12" t="s">
        <v>43</v>
      </c>
      <c r="Y9" s="12" t="s">
        <v>44</v>
      </c>
      <c r="Z9" s="16"/>
    </row>
    <row r="10" spans="1:26" s="17" customFormat="1" ht="86.1" customHeight="1">
      <c r="A10" s="12">
        <v>2</v>
      </c>
      <c r="B10" s="12" t="s">
        <v>33</v>
      </c>
      <c r="C10" s="12" t="s">
        <v>34</v>
      </c>
      <c r="D10" s="12" t="s">
        <v>35</v>
      </c>
      <c r="E10" s="12" t="s">
        <v>45</v>
      </c>
      <c r="F10" s="12" t="s">
        <v>46</v>
      </c>
      <c r="G10" s="13" t="s">
        <v>47</v>
      </c>
      <c r="H10" s="12" t="s">
        <v>33</v>
      </c>
      <c r="I10" s="12" t="s">
        <v>39</v>
      </c>
      <c r="J10" s="13" t="s">
        <v>48</v>
      </c>
      <c r="K10" s="14">
        <v>44806</v>
      </c>
      <c r="L10" s="14">
        <v>45140</v>
      </c>
      <c r="M10" s="13" t="s">
        <v>49</v>
      </c>
      <c r="N10" s="13" t="s">
        <v>50</v>
      </c>
      <c r="O10" s="13">
        <v>110</v>
      </c>
      <c r="P10" s="13">
        <v>100</v>
      </c>
      <c r="Q10" s="13">
        <v>10</v>
      </c>
      <c r="R10" s="12">
        <v>1</v>
      </c>
      <c r="S10" s="15">
        <v>635</v>
      </c>
      <c r="T10" s="15">
        <v>1541</v>
      </c>
      <c r="U10" s="12">
        <v>1</v>
      </c>
      <c r="V10" s="12">
        <v>15</v>
      </c>
      <c r="W10" s="12">
        <v>31</v>
      </c>
      <c r="X10" s="12" t="s">
        <v>43</v>
      </c>
      <c r="Y10" s="12" t="s">
        <v>44</v>
      </c>
      <c r="Z10" s="16"/>
    </row>
    <row r="11" spans="1:26" s="17" customFormat="1" ht="86.1" customHeight="1">
      <c r="A11" s="12">
        <v>3</v>
      </c>
      <c r="B11" s="12" t="s">
        <v>33</v>
      </c>
      <c r="C11" s="12" t="s">
        <v>34</v>
      </c>
      <c r="D11" s="12" t="s">
        <v>51</v>
      </c>
      <c r="E11" s="12" t="s">
        <v>52</v>
      </c>
      <c r="F11" s="12" t="s">
        <v>53</v>
      </c>
      <c r="G11" s="13" t="s">
        <v>54</v>
      </c>
      <c r="H11" s="12" t="s">
        <v>33</v>
      </c>
      <c r="I11" s="12" t="s">
        <v>39</v>
      </c>
      <c r="J11" s="13" t="s">
        <v>55</v>
      </c>
      <c r="K11" s="14">
        <v>44807</v>
      </c>
      <c r="L11" s="14">
        <v>45141</v>
      </c>
      <c r="M11" s="13" t="s">
        <v>56</v>
      </c>
      <c r="N11" s="13" t="s">
        <v>57</v>
      </c>
      <c r="O11" s="13">
        <v>107</v>
      </c>
      <c r="P11" s="13">
        <v>100</v>
      </c>
      <c r="Q11" s="13">
        <v>7</v>
      </c>
      <c r="R11" s="12">
        <v>1</v>
      </c>
      <c r="S11" s="15">
        <v>925</v>
      </c>
      <c r="T11" s="15">
        <v>2148</v>
      </c>
      <c r="U11" s="12">
        <v>1</v>
      </c>
      <c r="V11" s="12">
        <v>20</v>
      </c>
      <c r="W11" s="12">
        <v>36</v>
      </c>
      <c r="X11" s="12" t="s">
        <v>43</v>
      </c>
      <c r="Y11" s="12" t="s">
        <v>44</v>
      </c>
      <c r="Z11" s="16"/>
    </row>
    <row r="12" spans="1:26" s="17" customFormat="1" ht="86.1" customHeight="1">
      <c r="A12" s="12">
        <v>4</v>
      </c>
      <c r="B12" s="12" t="s">
        <v>33</v>
      </c>
      <c r="C12" s="12" t="s">
        <v>34</v>
      </c>
      <c r="D12" s="12" t="s">
        <v>51</v>
      </c>
      <c r="E12" s="12" t="s">
        <v>58</v>
      </c>
      <c r="F12" s="12" t="s">
        <v>59</v>
      </c>
      <c r="G12" s="13" t="s">
        <v>60</v>
      </c>
      <c r="H12" s="12" t="s">
        <v>33</v>
      </c>
      <c r="I12" s="12" t="s">
        <v>39</v>
      </c>
      <c r="J12" s="13" t="s">
        <v>61</v>
      </c>
      <c r="K12" s="14">
        <v>44808</v>
      </c>
      <c r="L12" s="14">
        <v>45142</v>
      </c>
      <c r="M12" s="13" t="s">
        <v>62</v>
      </c>
      <c r="N12" s="13" t="s">
        <v>63</v>
      </c>
      <c r="O12" s="13">
        <v>111.7</v>
      </c>
      <c r="P12" s="13">
        <v>100</v>
      </c>
      <c r="Q12" s="13">
        <v>11.7</v>
      </c>
      <c r="R12" s="12">
        <v>1</v>
      </c>
      <c r="S12" s="15">
        <v>653</v>
      </c>
      <c r="T12" s="15">
        <v>1952</v>
      </c>
      <c r="U12" s="12">
        <v>1</v>
      </c>
      <c r="V12" s="12">
        <v>14</v>
      </c>
      <c r="W12" s="12">
        <v>43</v>
      </c>
      <c r="X12" s="12" t="s">
        <v>43</v>
      </c>
      <c r="Y12" s="12" t="s">
        <v>44</v>
      </c>
      <c r="Z12" s="16"/>
    </row>
    <row r="13" spans="1:26" s="17" customFormat="1" ht="86.1" customHeight="1">
      <c r="A13" s="12">
        <v>5</v>
      </c>
      <c r="B13" s="12" t="s">
        <v>33</v>
      </c>
      <c r="C13" s="12" t="s">
        <v>34</v>
      </c>
      <c r="D13" s="12" t="s">
        <v>35</v>
      </c>
      <c r="E13" s="18" t="s">
        <v>64</v>
      </c>
      <c r="F13" s="18" t="s">
        <v>65</v>
      </c>
      <c r="G13" s="19" t="s">
        <v>66</v>
      </c>
      <c r="H13" s="12" t="s">
        <v>33</v>
      </c>
      <c r="I13" s="12" t="s">
        <v>39</v>
      </c>
      <c r="J13" s="19" t="s">
        <v>67</v>
      </c>
      <c r="K13" s="14">
        <v>44809</v>
      </c>
      <c r="L13" s="14">
        <v>45143</v>
      </c>
      <c r="M13" s="19" t="s">
        <v>68</v>
      </c>
      <c r="N13" s="19" t="s">
        <v>69</v>
      </c>
      <c r="O13" s="19">
        <v>106</v>
      </c>
      <c r="P13" s="19">
        <v>100</v>
      </c>
      <c r="Q13" s="19">
        <v>6</v>
      </c>
      <c r="R13" s="12">
        <v>2</v>
      </c>
      <c r="S13" s="15">
        <v>1024</v>
      </c>
      <c r="T13" s="15">
        <v>2897</v>
      </c>
      <c r="U13" s="12">
        <v>2</v>
      </c>
      <c r="V13" s="12">
        <v>25</v>
      </c>
      <c r="W13" s="12">
        <v>70</v>
      </c>
      <c r="X13" s="12" t="s">
        <v>43</v>
      </c>
      <c r="Y13" s="12" t="s">
        <v>44</v>
      </c>
      <c r="Z13" s="16"/>
    </row>
    <row r="14" spans="1:26" s="17" customFormat="1" ht="86.1" customHeight="1">
      <c r="A14" s="12">
        <v>6</v>
      </c>
      <c r="B14" s="12" t="s">
        <v>33</v>
      </c>
      <c r="C14" s="12" t="s">
        <v>34</v>
      </c>
      <c r="D14" s="12" t="s">
        <v>51</v>
      </c>
      <c r="E14" s="12" t="s">
        <v>45</v>
      </c>
      <c r="F14" s="12" t="s">
        <v>70</v>
      </c>
      <c r="G14" s="13" t="s">
        <v>71</v>
      </c>
      <c r="H14" s="12" t="s">
        <v>33</v>
      </c>
      <c r="I14" s="12" t="s">
        <v>39</v>
      </c>
      <c r="J14" s="13" t="s">
        <v>72</v>
      </c>
      <c r="K14" s="14">
        <v>44810</v>
      </c>
      <c r="L14" s="14">
        <v>45266</v>
      </c>
      <c r="M14" s="13" t="s">
        <v>73</v>
      </c>
      <c r="N14" s="13" t="s">
        <v>74</v>
      </c>
      <c r="O14" s="13">
        <v>21.2</v>
      </c>
      <c r="P14" s="13">
        <v>20</v>
      </c>
      <c r="Q14" s="13">
        <v>1.2</v>
      </c>
      <c r="R14" s="12">
        <v>1</v>
      </c>
      <c r="S14" s="15">
        <v>536</v>
      </c>
      <c r="T14" s="15">
        <v>1548</v>
      </c>
      <c r="U14" s="12">
        <v>1</v>
      </c>
      <c r="V14" s="12">
        <v>12</v>
      </c>
      <c r="W14" s="12">
        <v>27</v>
      </c>
      <c r="X14" s="12" t="s">
        <v>43</v>
      </c>
      <c r="Y14" s="12" t="s">
        <v>44</v>
      </c>
      <c r="Z14" s="16"/>
    </row>
    <row r="15" spans="1:26" ht="89.1" customHeight="1">
      <c r="A15" s="12">
        <v>7</v>
      </c>
      <c r="B15" s="12" t="s">
        <v>33</v>
      </c>
      <c r="C15" s="12" t="s">
        <v>34</v>
      </c>
      <c r="D15" s="12" t="s">
        <v>51</v>
      </c>
      <c r="E15" s="12" t="s">
        <v>75</v>
      </c>
      <c r="F15" s="12" t="s">
        <v>76</v>
      </c>
      <c r="G15" s="12" t="s">
        <v>77</v>
      </c>
      <c r="H15" s="12" t="s">
        <v>33</v>
      </c>
      <c r="I15" s="12" t="s">
        <v>78</v>
      </c>
      <c r="J15" s="20" t="s">
        <v>79</v>
      </c>
      <c r="K15" s="14">
        <v>44985</v>
      </c>
      <c r="L15" s="14">
        <v>45261</v>
      </c>
      <c r="M15" s="12" t="s">
        <v>80</v>
      </c>
      <c r="N15" s="12" t="s">
        <v>81</v>
      </c>
      <c r="O15" s="12">
        <v>400</v>
      </c>
      <c r="P15" s="20">
        <v>200</v>
      </c>
      <c r="Q15" s="20">
        <v>200</v>
      </c>
      <c r="R15" s="12">
        <v>16</v>
      </c>
      <c r="S15" s="15">
        <v>633</v>
      </c>
      <c r="T15" s="15">
        <v>2014</v>
      </c>
      <c r="U15" s="12">
        <f t="shared" ref="U15:U17" si="0">R15</f>
        <v>16</v>
      </c>
      <c r="V15" s="12">
        <v>15</v>
      </c>
      <c r="W15" s="12">
        <v>58</v>
      </c>
      <c r="X15" s="12" t="s">
        <v>43</v>
      </c>
      <c r="Y15" s="12" t="s">
        <v>44</v>
      </c>
      <c r="Z15" s="16"/>
    </row>
    <row r="16" spans="1:26" ht="81.95" customHeight="1">
      <c r="A16" s="12">
        <v>8</v>
      </c>
      <c r="B16" s="12" t="s">
        <v>33</v>
      </c>
      <c r="C16" s="12" t="s">
        <v>34</v>
      </c>
      <c r="D16" s="12" t="s">
        <v>35</v>
      </c>
      <c r="E16" s="12" t="s">
        <v>45</v>
      </c>
      <c r="F16" s="12" t="s">
        <v>82</v>
      </c>
      <c r="G16" s="12" t="s">
        <v>83</v>
      </c>
      <c r="H16" s="12" t="s">
        <v>33</v>
      </c>
      <c r="I16" s="12" t="s">
        <v>78</v>
      </c>
      <c r="J16" s="20" t="s">
        <v>84</v>
      </c>
      <c r="K16" s="14">
        <v>44985</v>
      </c>
      <c r="L16" s="14">
        <v>45261</v>
      </c>
      <c r="M16" s="12" t="s">
        <v>85</v>
      </c>
      <c r="N16" s="12" t="s">
        <v>86</v>
      </c>
      <c r="O16" s="12">
        <v>258</v>
      </c>
      <c r="P16" s="20">
        <v>200</v>
      </c>
      <c r="Q16" s="20">
        <v>58</v>
      </c>
      <c r="R16" s="12">
        <v>11</v>
      </c>
      <c r="S16" s="15">
        <v>455</v>
      </c>
      <c r="T16" s="15">
        <v>1211</v>
      </c>
      <c r="U16" s="12">
        <f t="shared" si="0"/>
        <v>11</v>
      </c>
      <c r="V16" s="12">
        <v>23</v>
      </c>
      <c r="W16" s="12">
        <v>51</v>
      </c>
      <c r="X16" s="12" t="s">
        <v>43</v>
      </c>
      <c r="Y16" s="12" t="s">
        <v>44</v>
      </c>
      <c r="Z16" s="16"/>
    </row>
    <row r="17" spans="1:26" ht="78" customHeight="1">
      <c r="A17" s="12">
        <v>9</v>
      </c>
      <c r="B17" s="12" t="s">
        <v>33</v>
      </c>
      <c r="C17" s="12" t="s">
        <v>34</v>
      </c>
      <c r="D17" s="12" t="s">
        <v>51</v>
      </c>
      <c r="E17" s="12" t="s">
        <v>87</v>
      </c>
      <c r="F17" s="12" t="s">
        <v>88</v>
      </c>
      <c r="G17" s="12" t="s">
        <v>89</v>
      </c>
      <c r="H17" s="12" t="s">
        <v>33</v>
      </c>
      <c r="I17" s="12" t="s">
        <v>78</v>
      </c>
      <c r="J17" s="20" t="s">
        <v>90</v>
      </c>
      <c r="K17" s="14">
        <v>44985</v>
      </c>
      <c r="L17" s="14">
        <v>45261</v>
      </c>
      <c r="M17" s="12" t="s">
        <v>91</v>
      </c>
      <c r="N17" s="12" t="s">
        <v>92</v>
      </c>
      <c r="O17" s="12">
        <v>250</v>
      </c>
      <c r="P17" s="20">
        <v>200</v>
      </c>
      <c r="Q17" s="20">
        <v>50</v>
      </c>
      <c r="R17" s="12">
        <v>14</v>
      </c>
      <c r="S17" s="15">
        <v>587</v>
      </c>
      <c r="T17" s="15">
        <v>1640</v>
      </c>
      <c r="U17" s="12">
        <f t="shared" si="0"/>
        <v>14</v>
      </c>
      <c r="V17" s="12">
        <v>15</v>
      </c>
      <c r="W17" s="12">
        <v>33</v>
      </c>
      <c r="X17" s="12" t="s">
        <v>43</v>
      </c>
      <c r="Y17" s="12" t="s">
        <v>44</v>
      </c>
      <c r="Z17" s="16"/>
    </row>
    <row r="18" spans="1:26" ht="81.95" customHeight="1">
      <c r="A18" s="12">
        <v>10</v>
      </c>
      <c r="B18" s="12" t="s">
        <v>33</v>
      </c>
      <c r="C18" s="12" t="s">
        <v>34</v>
      </c>
      <c r="D18" s="12" t="s">
        <v>51</v>
      </c>
      <c r="E18" s="12" t="s">
        <v>93</v>
      </c>
      <c r="F18" s="12" t="s">
        <v>94</v>
      </c>
      <c r="G18" s="12" t="s">
        <v>95</v>
      </c>
      <c r="H18" s="12" t="s">
        <v>33</v>
      </c>
      <c r="I18" s="12" t="s">
        <v>78</v>
      </c>
      <c r="J18" s="20" t="s">
        <v>96</v>
      </c>
      <c r="K18" s="14">
        <v>44985</v>
      </c>
      <c r="L18" s="14">
        <v>45261</v>
      </c>
      <c r="M18" s="20" t="s">
        <v>97</v>
      </c>
      <c r="N18" s="12" t="s">
        <v>98</v>
      </c>
      <c r="O18" s="12">
        <v>120</v>
      </c>
      <c r="P18" s="12">
        <v>100</v>
      </c>
      <c r="Q18" s="20">
        <v>20</v>
      </c>
      <c r="R18" s="12">
        <v>1</v>
      </c>
      <c r="S18" s="15">
        <v>657</v>
      </c>
      <c r="T18" s="15">
        <v>1659</v>
      </c>
      <c r="U18" s="12">
        <v>1</v>
      </c>
      <c r="V18" s="12">
        <v>10</v>
      </c>
      <c r="W18" s="12">
        <v>23</v>
      </c>
      <c r="X18" s="12" t="s">
        <v>43</v>
      </c>
      <c r="Y18" s="12" t="s">
        <v>44</v>
      </c>
      <c r="Z18" s="16"/>
    </row>
    <row r="19" spans="1:26" ht="81.95" customHeight="1">
      <c r="A19" s="12">
        <v>11</v>
      </c>
      <c r="B19" s="12" t="s">
        <v>33</v>
      </c>
      <c r="C19" s="12" t="s">
        <v>34</v>
      </c>
      <c r="D19" s="12" t="s">
        <v>51</v>
      </c>
      <c r="E19" s="12" t="s">
        <v>52</v>
      </c>
      <c r="F19" s="12" t="s">
        <v>99</v>
      </c>
      <c r="G19" s="12" t="s">
        <v>100</v>
      </c>
      <c r="H19" s="12" t="s">
        <v>33</v>
      </c>
      <c r="I19" s="12" t="s">
        <v>78</v>
      </c>
      <c r="J19" s="20" t="s">
        <v>101</v>
      </c>
      <c r="K19" s="14">
        <v>44985</v>
      </c>
      <c r="L19" s="14">
        <v>45261</v>
      </c>
      <c r="M19" s="20" t="s">
        <v>102</v>
      </c>
      <c r="N19" s="12" t="s">
        <v>103</v>
      </c>
      <c r="O19" s="12">
        <v>120</v>
      </c>
      <c r="P19" s="12">
        <v>100</v>
      </c>
      <c r="Q19" s="20">
        <v>20</v>
      </c>
      <c r="R19" s="12">
        <v>2</v>
      </c>
      <c r="S19" s="15">
        <v>687</v>
      </c>
      <c r="T19" s="15">
        <v>1450</v>
      </c>
      <c r="U19" s="12">
        <v>1</v>
      </c>
      <c r="V19" s="12">
        <v>20</v>
      </c>
      <c r="W19" s="12">
        <v>42</v>
      </c>
      <c r="X19" s="12" t="s">
        <v>43</v>
      </c>
      <c r="Y19" s="12" t="s">
        <v>44</v>
      </c>
      <c r="Z19" s="16"/>
    </row>
    <row r="20" spans="1:26" ht="78" customHeight="1">
      <c r="A20" s="12">
        <v>12</v>
      </c>
      <c r="B20" s="12" t="s">
        <v>33</v>
      </c>
      <c r="C20" s="12" t="s">
        <v>34</v>
      </c>
      <c r="D20" s="12" t="s">
        <v>35</v>
      </c>
      <c r="E20" s="12" t="s">
        <v>64</v>
      </c>
      <c r="F20" s="12" t="s">
        <v>104</v>
      </c>
      <c r="G20" s="12" t="s">
        <v>105</v>
      </c>
      <c r="H20" s="12" t="s">
        <v>33</v>
      </c>
      <c r="I20" s="12" t="s">
        <v>78</v>
      </c>
      <c r="J20" s="20" t="s">
        <v>106</v>
      </c>
      <c r="K20" s="14">
        <v>44985</v>
      </c>
      <c r="L20" s="14">
        <v>45261</v>
      </c>
      <c r="M20" s="12" t="s">
        <v>107</v>
      </c>
      <c r="N20" s="12" t="s">
        <v>108</v>
      </c>
      <c r="O20" s="12">
        <v>37.700000000000003</v>
      </c>
      <c r="P20" s="20">
        <v>30</v>
      </c>
      <c r="Q20" s="20">
        <v>7.7</v>
      </c>
      <c r="R20" s="12">
        <v>4</v>
      </c>
      <c r="S20" s="15">
        <v>229</v>
      </c>
      <c r="T20" s="15">
        <v>763</v>
      </c>
      <c r="U20" s="12">
        <v>1</v>
      </c>
      <c r="V20" s="12">
        <v>4</v>
      </c>
      <c r="W20" s="12">
        <v>13</v>
      </c>
      <c r="X20" s="12" t="s">
        <v>43</v>
      </c>
      <c r="Y20" s="12" t="s">
        <v>44</v>
      </c>
      <c r="Z20" s="16"/>
    </row>
    <row r="21" spans="1:26" ht="78" customHeight="1">
      <c r="A21" s="12">
        <v>13</v>
      </c>
      <c r="B21" s="12" t="s">
        <v>33</v>
      </c>
      <c r="C21" s="12" t="s">
        <v>34</v>
      </c>
      <c r="D21" s="12" t="s">
        <v>51</v>
      </c>
      <c r="E21" s="12" t="s">
        <v>58</v>
      </c>
      <c r="F21" s="12" t="s">
        <v>109</v>
      </c>
      <c r="G21" s="12" t="s">
        <v>110</v>
      </c>
      <c r="H21" s="12" t="s">
        <v>33</v>
      </c>
      <c r="I21" s="12" t="s">
        <v>78</v>
      </c>
      <c r="J21" s="20" t="s">
        <v>111</v>
      </c>
      <c r="K21" s="14">
        <v>44985</v>
      </c>
      <c r="L21" s="14">
        <v>45261</v>
      </c>
      <c r="M21" s="20" t="s">
        <v>112</v>
      </c>
      <c r="N21" s="21" t="s">
        <v>113</v>
      </c>
      <c r="O21" s="12">
        <v>120</v>
      </c>
      <c r="P21" s="12">
        <v>100</v>
      </c>
      <c r="Q21" s="20">
        <v>20</v>
      </c>
      <c r="R21" s="12">
        <v>1</v>
      </c>
      <c r="S21" s="15">
        <v>421</v>
      </c>
      <c r="T21" s="15">
        <v>983</v>
      </c>
      <c r="U21" s="12">
        <v>1</v>
      </c>
      <c r="V21" s="12">
        <v>23</v>
      </c>
      <c r="W21" s="12">
        <v>45</v>
      </c>
      <c r="X21" s="12" t="s">
        <v>43</v>
      </c>
      <c r="Y21" s="12" t="s">
        <v>44</v>
      </c>
      <c r="Z21" s="16"/>
    </row>
    <row r="22" spans="1:26" ht="83.1" customHeight="1">
      <c r="A22" s="12">
        <v>14</v>
      </c>
      <c r="B22" s="12" t="s">
        <v>33</v>
      </c>
      <c r="C22" s="12" t="s">
        <v>34</v>
      </c>
      <c r="D22" s="12" t="s">
        <v>51</v>
      </c>
      <c r="E22" s="12" t="s">
        <v>75</v>
      </c>
      <c r="F22" s="12" t="s">
        <v>76</v>
      </c>
      <c r="G22" s="12" t="s">
        <v>114</v>
      </c>
      <c r="H22" s="12" t="s">
        <v>33</v>
      </c>
      <c r="I22" s="12" t="s">
        <v>78</v>
      </c>
      <c r="J22" s="20" t="s">
        <v>115</v>
      </c>
      <c r="K22" s="14">
        <v>44985</v>
      </c>
      <c r="L22" s="14">
        <v>45261</v>
      </c>
      <c r="M22" s="20" t="s">
        <v>116</v>
      </c>
      <c r="N22" s="12" t="s">
        <v>117</v>
      </c>
      <c r="O22" s="12">
        <v>102</v>
      </c>
      <c r="P22" s="12">
        <v>100</v>
      </c>
      <c r="Q22" s="20">
        <v>2</v>
      </c>
      <c r="R22" s="12">
        <v>1</v>
      </c>
      <c r="S22" s="15">
        <v>65</v>
      </c>
      <c r="T22" s="15">
        <v>141</v>
      </c>
      <c r="U22" s="12">
        <v>1</v>
      </c>
      <c r="V22" s="12">
        <v>15</v>
      </c>
      <c r="W22" s="12">
        <v>32</v>
      </c>
      <c r="X22" s="12" t="s">
        <v>43</v>
      </c>
      <c r="Y22" s="12" t="s">
        <v>44</v>
      </c>
      <c r="Z22" s="16"/>
    </row>
    <row r="23" spans="1:26" ht="83.1" customHeight="1">
      <c r="A23" s="12">
        <v>15</v>
      </c>
      <c r="B23" s="12" t="s">
        <v>33</v>
      </c>
      <c r="C23" s="12" t="s">
        <v>34</v>
      </c>
      <c r="D23" s="12" t="s">
        <v>51</v>
      </c>
      <c r="E23" s="12" t="s">
        <v>118</v>
      </c>
      <c r="F23" s="12" t="s">
        <v>119</v>
      </c>
      <c r="G23" s="12" t="s">
        <v>120</v>
      </c>
      <c r="H23" s="12"/>
      <c r="I23" s="12" t="s">
        <v>78</v>
      </c>
      <c r="J23" s="20" t="s">
        <v>121</v>
      </c>
      <c r="K23" s="14">
        <v>44985</v>
      </c>
      <c r="L23" s="14">
        <v>45261</v>
      </c>
      <c r="M23" s="20" t="s">
        <v>122</v>
      </c>
      <c r="N23" s="12" t="s">
        <v>123</v>
      </c>
      <c r="O23" s="12">
        <v>106</v>
      </c>
      <c r="P23" s="12">
        <v>100</v>
      </c>
      <c r="Q23" s="20">
        <v>6</v>
      </c>
      <c r="R23" s="12">
        <v>2</v>
      </c>
      <c r="S23" s="15">
        <v>860</v>
      </c>
      <c r="T23" s="15">
        <v>1958</v>
      </c>
      <c r="U23" s="12">
        <v>2</v>
      </c>
      <c r="V23" s="12">
        <v>36</v>
      </c>
      <c r="W23" s="12">
        <v>86</v>
      </c>
      <c r="X23" s="12" t="s">
        <v>43</v>
      </c>
      <c r="Y23" s="12" t="s">
        <v>44</v>
      </c>
      <c r="Z23" s="16"/>
    </row>
    <row r="24" spans="1:26" ht="78" customHeight="1">
      <c r="A24" s="12">
        <v>16</v>
      </c>
      <c r="B24" s="12" t="s">
        <v>33</v>
      </c>
      <c r="C24" s="12" t="s">
        <v>34</v>
      </c>
      <c r="D24" s="12" t="s">
        <v>51</v>
      </c>
      <c r="E24" s="12" t="s">
        <v>45</v>
      </c>
      <c r="F24" s="12" t="s">
        <v>124</v>
      </c>
      <c r="G24" s="12" t="s">
        <v>125</v>
      </c>
      <c r="H24" s="12" t="s">
        <v>33</v>
      </c>
      <c r="I24" s="12" t="s">
        <v>78</v>
      </c>
      <c r="J24" s="20" t="s">
        <v>126</v>
      </c>
      <c r="K24" s="14">
        <v>44985</v>
      </c>
      <c r="L24" s="14">
        <v>45261</v>
      </c>
      <c r="M24" s="12" t="s">
        <v>127</v>
      </c>
      <c r="N24" s="12" t="s">
        <v>128</v>
      </c>
      <c r="O24" s="12">
        <v>50.8</v>
      </c>
      <c r="P24" s="20">
        <v>30</v>
      </c>
      <c r="Q24" s="20">
        <v>20.8</v>
      </c>
      <c r="R24" s="12">
        <v>1</v>
      </c>
      <c r="S24" s="15">
        <v>63</v>
      </c>
      <c r="T24" s="15">
        <v>205</v>
      </c>
      <c r="U24" s="12">
        <f t="shared" ref="U24:U48" si="1">R24</f>
        <v>1</v>
      </c>
      <c r="V24" s="12">
        <v>5</v>
      </c>
      <c r="W24" s="12">
        <v>20</v>
      </c>
      <c r="X24" s="12" t="s">
        <v>43</v>
      </c>
      <c r="Y24" s="12" t="s">
        <v>44</v>
      </c>
      <c r="Z24" s="16"/>
    </row>
    <row r="25" spans="1:26" ht="83.1" customHeight="1">
      <c r="A25" s="12">
        <v>17</v>
      </c>
      <c r="B25" s="12" t="s">
        <v>33</v>
      </c>
      <c r="C25" s="12" t="s">
        <v>34</v>
      </c>
      <c r="D25" s="12" t="s">
        <v>51</v>
      </c>
      <c r="E25" s="12" t="s">
        <v>58</v>
      </c>
      <c r="F25" s="12" t="s">
        <v>109</v>
      </c>
      <c r="G25" s="12" t="s">
        <v>129</v>
      </c>
      <c r="H25" s="12" t="s">
        <v>33</v>
      </c>
      <c r="I25" s="12" t="s">
        <v>78</v>
      </c>
      <c r="J25" s="20" t="s">
        <v>111</v>
      </c>
      <c r="K25" s="14">
        <v>44985</v>
      </c>
      <c r="L25" s="14">
        <v>45261</v>
      </c>
      <c r="M25" s="12" t="s">
        <v>130</v>
      </c>
      <c r="N25" s="12" t="s">
        <v>131</v>
      </c>
      <c r="O25" s="12">
        <v>50</v>
      </c>
      <c r="P25" s="20">
        <v>30</v>
      </c>
      <c r="Q25" s="20">
        <v>20</v>
      </c>
      <c r="R25" s="12">
        <v>3</v>
      </c>
      <c r="S25" s="15">
        <v>116</v>
      </c>
      <c r="T25" s="15">
        <v>352</v>
      </c>
      <c r="U25" s="12">
        <f t="shared" si="1"/>
        <v>3</v>
      </c>
      <c r="V25" s="12">
        <v>6</v>
      </c>
      <c r="W25" s="12">
        <v>15</v>
      </c>
      <c r="X25" s="12" t="s">
        <v>43</v>
      </c>
      <c r="Y25" s="12" t="s">
        <v>44</v>
      </c>
      <c r="Z25" s="16"/>
    </row>
    <row r="26" spans="1:26" ht="69.95" customHeight="1">
      <c r="A26" s="12">
        <v>18</v>
      </c>
      <c r="B26" s="12" t="s">
        <v>33</v>
      </c>
      <c r="C26" s="12" t="s">
        <v>34</v>
      </c>
      <c r="D26" s="12" t="s">
        <v>51</v>
      </c>
      <c r="E26" s="12" t="s">
        <v>118</v>
      </c>
      <c r="F26" s="12" t="s">
        <v>119</v>
      </c>
      <c r="G26" s="12" t="s">
        <v>132</v>
      </c>
      <c r="H26" s="12" t="s">
        <v>33</v>
      </c>
      <c r="I26" s="12" t="s">
        <v>78</v>
      </c>
      <c r="J26" s="20" t="s">
        <v>121</v>
      </c>
      <c r="K26" s="14">
        <v>44985</v>
      </c>
      <c r="L26" s="14">
        <v>45261</v>
      </c>
      <c r="M26" s="12" t="s">
        <v>133</v>
      </c>
      <c r="N26" s="12" t="s">
        <v>134</v>
      </c>
      <c r="O26" s="12">
        <v>36</v>
      </c>
      <c r="P26" s="20">
        <v>30</v>
      </c>
      <c r="Q26" s="20">
        <v>6</v>
      </c>
      <c r="R26" s="12">
        <v>4</v>
      </c>
      <c r="S26" s="15">
        <v>268</v>
      </c>
      <c r="T26" s="15">
        <v>723</v>
      </c>
      <c r="U26" s="12">
        <f t="shared" si="1"/>
        <v>4</v>
      </c>
      <c r="V26" s="12">
        <v>7</v>
      </c>
      <c r="W26" s="12">
        <v>20</v>
      </c>
      <c r="X26" s="12" t="s">
        <v>43</v>
      </c>
      <c r="Y26" s="12" t="s">
        <v>44</v>
      </c>
      <c r="Z26" s="16"/>
    </row>
    <row r="27" spans="1:26" ht="99.95" customHeight="1">
      <c r="A27" s="12">
        <v>19</v>
      </c>
      <c r="B27" s="12" t="s">
        <v>33</v>
      </c>
      <c r="C27" s="12" t="s">
        <v>34</v>
      </c>
      <c r="D27" s="12" t="s">
        <v>51</v>
      </c>
      <c r="E27" s="12" t="s">
        <v>135</v>
      </c>
      <c r="F27" s="12" t="s">
        <v>136</v>
      </c>
      <c r="G27" s="12" t="s">
        <v>137</v>
      </c>
      <c r="H27" s="12" t="s">
        <v>33</v>
      </c>
      <c r="I27" s="12" t="s">
        <v>78</v>
      </c>
      <c r="J27" s="20" t="s">
        <v>138</v>
      </c>
      <c r="K27" s="14">
        <v>44985</v>
      </c>
      <c r="L27" s="14">
        <v>45261</v>
      </c>
      <c r="M27" s="12" t="s">
        <v>139</v>
      </c>
      <c r="N27" s="12" t="s">
        <v>140</v>
      </c>
      <c r="O27" s="12">
        <v>40</v>
      </c>
      <c r="P27" s="20">
        <v>30</v>
      </c>
      <c r="Q27" s="20">
        <v>10</v>
      </c>
      <c r="R27" s="12">
        <v>1</v>
      </c>
      <c r="S27" s="15">
        <v>162</v>
      </c>
      <c r="T27" s="15">
        <v>451</v>
      </c>
      <c r="U27" s="12">
        <f t="shared" si="1"/>
        <v>1</v>
      </c>
      <c r="V27" s="12">
        <v>8</v>
      </c>
      <c r="W27" s="12">
        <v>15</v>
      </c>
      <c r="X27" s="12" t="s">
        <v>43</v>
      </c>
      <c r="Y27" s="12" t="s">
        <v>44</v>
      </c>
      <c r="Z27" s="16"/>
    </row>
    <row r="28" spans="1:26" ht="78" customHeight="1">
      <c r="A28" s="12">
        <v>20</v>
      </c>
      <c r="B28" s="12" t="s">
        <v>33</v>
      </c>
      <c r="C28" s="12" t="s">
        <v>34</v>
      </c>
      <c r="D28" s="12" t="s">
        <v>51</v>
      </c>
      <c r="E28" s="12" t="s">
        <v>52</v>
      </c>
      <c r="F28" s="12" t="s">
        <v>53</v>
      </c>
      <c r="G28" s="12" t="s">
        <v>141</v>
      </c>
      <c r="H28" s="12" t="s">
        <v>33</v>
      </c>
      <c r="I28" s="12" t="s">
        <v>78</v>
      </c>
      <c r="J28" s="20" t="s">
        <v>55</v>
      </c>
      <c r="K28" s="14">
        <v>44985</v>
      </c>
      <c r="L28" s="14">
        <v>45261</v>
      </c>
      <c r="M28" s="12" t="s">
        <v>142</v>
      </c>
      <c r="N28" s="12" t="s">
        <v>143</v>
      </c>
      <c r="O28" s="12">
        <v>38</v>
      </c>
      <c r="P28" s="20">
        <v>30</v>
      </c>
      <c r="Q28" s="20">
        <v>8</v>
      </c>
      <c r="R28" s="12">
        <v>13</v>
      </c>
      <c r="S28" s="15">
        <v>781</v>
      </c>
      <c r="T28" s="15">
        <v>2381</v>
      </c>
      <c r="U28" s="12">
        <f t="shared" si="1"/>
        <v>13</v>
      </c>
      <c r="V28" s="12">
        <v>9</v>
      </c>
      <c r="W28" s="12">
        <v>15</v>
      </c>
      <c r="X28" s="12" t="s">
        <v>43</v>
      </c>
      <c r="Y28" s="12" t="s">
        <v>44</v>
      </c>
      <c r="Z28" s="16"/>
    </row>
    <row r="29" spans="1:26" ht="77.099999999999994" customHeight="1">
      <c r="A29" s="12">
        <v>21</v>
      </c>
      <c r="B29" s="12" t="s">
        <v>33</v>
      </c>
      <c r="C29" s="12" t="s">
        <v>34</v>
      </c>
      <c r="D29" s="12" t="s">
        <v>51</v>
      </c>
      <c r="E29" s="12" t="s">
        <v>58</v>
      </c>
      <c r="F29" s="12" t="s">
        <v>144</v>
      </c>
      <c r="G29" s="12" t="s">
        <v>145</v>
      </c>
      <c r="H29" s="12" t="s">
        <v>33</v>
      </c>
      <c r="I29" s="12" t="s">
        <v>78</v>
      </c>
      <c r="J29" s="20" t="s">
        <v>146</v>
      </c>
      <c r="K29" s="14">
        <v>44985</v>
      </c>
      <c r="L29" s="14">
        <v>45261</v>
      </c>
      <c r="M29" s="12" t="s">
        <v>147</v>
      </c>
      <c r="N29" s="12" t="s">
        <v>148</v>
      </c>
      <c r="O29" s="12">
        <v>39</v>
      </c>
      <c r="P29" s="20">
        <v>30</v>
      </c>
      <c r="Q29" s="20">
        <v>9</v>
      </c>
      <c r="R29" s="12">
        <v>1</v>
      </c>
      <c r="S29" s="15">
        <v>62</v>
      </c>
      <c r="T29" s="15">
        <v>175</v>
      </c>
      <c r="U29" s="12">
        <f t="shared" si="1"/>
        <v>1</v>
      </c>
      <c r="V29" s="12">
        <v>3</v>
      </c>
      <c r="W29" s="12">
        <v>8</v>
      </c>
      <c r="X29" s="12" t="s">
        <v>43</v>
      </c>
      <c r="Y29" s="12" t="s">
        <v>44</v>
      </c>
      <c r="Z29" s="16"/>
    </row>
    <row r="30" spans="1:26" ht="75" customHeight="1">
      <c r="A30" s="12">
        <v>22</v>
      </c>
      <c r="B30" s="12" t="s">
        <v>33</v>
      </c>
      <c r="C30" s="12" t="s">
        <v>34</v>
      </c>
      <c r="D30" s="12" t="s">
        <v>51</v>
      </c>
      <c r="E30" s="12" t="s">
        <v>58</v>
      </c>
      <c r="F30" s="12" t="s">
        <v>149</v>
      </c>
      <c r="G30" s="12" t="s">
        <v>150</v>
      </c>
      <c r="H30" s="12" t="s">
        <v>33</v>
      </c>
      <c r="I30" s="12" t="s">
        <v>78</v>
      </c>
      <c r="J30" s="20" t="s">
        <v>151</v>
      </c>
      <c r="K30" s="14">
        <v>44985</v>
      </c>
      <c r="L30" s="14">
        <v>45261</v>
      </c>
      <c r="M30" s="12" t="s">
        <v>152</v>
      </c>
      <c r="N30" s="12" t="s">
        <v>153</v>
      </c>
      <c r="O30" s="12">
        <v>45</v>
      </c>
      <c r="P30" s="20">
        <v>30</v>
      </c>
      <c r="Q30" s="20">
        <v>15</v>
      </c>
      <c r="R30" s="12">
        <v>3</v>
      </c>
      <c r="S30" s="15">
        <v>78</v>
      </c>
      <c r="T30" s="15">
        <v>302</v>
      </c>
      <c r="U30" s="12">
        <f t="shared" si="1"/>
        <v>3</v>
      </c>
      <c r="V30" s="12">
        <v>3</v>
      </c>
      <c r="W30" s="12">
        <v>10</v>
      </c>
      <c r="X30" s="12" t="s">
        <v>43</v>
      </c>
      <c r="Y30" s="12" t="s">
        <v>44</v>
      </c>
      <c r="Z30" s="16"/>
    </row>
    <row r="31" spans="1:26" ht="84" customHeight="1">
      <c r="A31" s="12">
        <v>23</v>
      </c>
      <c r="B31" s="12" t="s">
        <v>33</v>
      </c>
      <c r="C31" s="12" t="s">
        <v>34</v>
      </c>
      <c r="D31" s="12" t="s">
        <v>51</v>
      </c>
      <c r="E31" s="12" t="s">
        <v>154</v>
      </c>
      <c r="F31" s="12" t="s">
        <v>155</v>
      </c>
      <c r="G31" s="12" t="s">
        <v>156</v>
      </c>
      <c r="H31" s="12" t="s">
        <v>33</v>
      </c>
      <c r="I31" s="12" t="s">
        <v>78</v>
      </c>
      <c r="J31" s="20" t="s">
        <v>157</v>
      </c>
      <c r="K31" s="14">
        <v>44985</v>
      </c>
      <c r="L31" s="14">
        <v>45261</v>
      </c>
      <c r="M31" s="12" t="s">
        <v>158</v>
      </c>
      <c r="N31" s="12" t="s">
        <v>159</v>
      </c>
      <c r="O31" s="12">
        <v>37</v>
      </c>
      <c r="P31" s="20">
        <v>30</v>
      </c>
      <c r="Q31" s="20">
        <v>7</v>
      </c>
      <c r="R31" s="12">
        <v>3</v>
      </c>
      <c r="S31" s="15">
        <v>104</v>
      </c>
      <c r="T31" s="15">
        <v>340</v>
      </c>
      <c r="U31" s="12">
        <f t="shared" si="1"/>
        <v>3</v>
      </c>
      <c r="V31" s="12">
        <v>4</v>
      </c>
      <c r="W31" s="12">
        <v>10</v>
      </c>
      <c r="X31" s="12" t="s">
        <v>43</v>
      </c>
      <c r="Y31" s="12" t="s">
        <v>44</v>
      </c>
      <c r="Z31" s="16"/>
    </row>
    <row r="32" spans="1:26" ht="83.1" customHeight="1">
      <c r="A32" s="12">
        <v>24</v>
      </c>
      <c r="B32" s="12" t="s">
        <v>33</v>
      </c>
      <c r="C32" s="12" t="s">
        <v>34</v>
      </c>
      <c r="D32" s="12" t="s">
        <v>35</v>
      </c>
      <c r="E32" s="12" t="s">
        <v>64</v>
      </c>
      <c r="F32" s="12" t="s">
        <v>160</v>
      </c>
      <c r="G32" s="12" t="s">
        <v>161</v>
      </c>
      <c r="H32" s="12" t="s">
        <v>33</v>
      </c>
      <c r="I32" s="12" t="s">
        <v>78</v>
      </c>
      <c r="J32" s="20" t="s">
        <v>162</v>
      </c>
      <c r="K32" s="14">
        <v>44985</v>
      </c>
      <c r="L32" s="14">
        <v>45261</v>
      </c>
      <c r="M32" s="12" t="s">
        <v>163</v>
      </c>
      <c r="N32" s="12" t="s">
        <v>164</v>
      </c>
      <c r="O32" s="12">
        <v>36</v>
      </c>
      <c r="P32" s="20">
        <v>30</v>
      </c>
      <c r="Q32" s="20">
        <v>6</v>
      </c>
      <c r="R32" s="12">
        <v>3</v>
      </c>
      <c r="S32" s="15">
        <v>125</v>
      </c>
      <c r="T32" s="15">
        <v>327</v>
      </c>
      <c r="U32" s="12">
        <f t="shared" si="1"/>
        <v>3</v>
      </c>
      <c r="V32" s="12">
        <v>3</v>
      </c>
      <c r="W32" s="12">
        <v>8</v>
      </c>
      <c r="X32" s="12" t="s">
        <v>43</v>
      </c>
      <c r="Y32" s="12" t="s">
        <v>44</v>
      </c>
      <c r="Z32" s="16"/>
    </row>
    <row r="33" spans="1:26" ht="69.95" customHeight="1">
      <c r="A33" s="12">
        <v>25</v>
      </c>
      <c r="B33" s="12" t="s">
        <v>33</v>
      </c>
      <c r="C33" s="12" t="s">
        <v>34</v>
      </c>
      <c r="D33" s="12" t="s">
        <v>35</v>
      </c>
      <c r="E33" s="12" t="s">
        <v>45</v>
      </c>
      <c r="F33" s="12" t="s">
        <v>165</v>
      </c>
      <c r="G33" s="12" t="s">
        <v>166</v>
      </c>
      <c r="H33" s="12" t="s">
        <v>33</v>
      </c>
      <c r="I33" s="12" t="s">
        <v>78</v>
      </c>
      <c r="J33" s="20" t="s">
        <v>167</v>
      </c>
      <c r="K33" s="14">
        <v>44985</v>
      </c>
      <c r="L33" s="14">
        <v>45261</v>
      </c>
      <c r="M33" s="12" t="s">
        <v>168</v>
      </c>
      <c r="N33" s="12" t="s">
        <v>169</v>
      </c>
      <c r="O33" s="12">
        <v>36</v>
      </c>
      <c r="P33" s="20">
        <v>30</v>
      </c>
      <c r="Q33" s="20">
        <v>6</v>
      </c>
      <c r="R33" s="12">
        <v>5</v>
      </c>
      <c r="S33" s="15">
        <v>75</v>
      </c>
      <c r="T33" s="15">
        <v>320</v>
      </c>
      <c r="U33" s="12">
        <f t="shared" si="1"/>
        <v>5</v>
      </c>
      <c r="V33" s="12">
        <v>3</v>
      </c>
      <c r="W33" s="12">
        <v>10</v>
      </c>
      <c r="X33" s="12" t="s">
        <v>43</v>
      </c>
      <c r="Y33" s="12" t="s">
        <v>44</v>
      </c>
      <c r="Z33" s="16"/>
    </row>
    <row r="34" spans="1:26" ht="72" customHeight="1">
      <c r="A34" s="12">
        <v>26</v>
      </c>
      <c r="B34" s="12" t="s">
        <v>33</v>
      </c>
      <c r="C34" s="12" t="s">
        <v>34</v>
      </c>
      <c r="D34" s="12" t="s">
        <v>51</v>
      </c>
      <c r="E34" s="12" t="s">
        <v>58</v>
      </c>
      <c r="F34" s="12" t="s">
        <v>59</v>
      </c>
      <c r="G34" s="12" t="s">
        <v>170</v>
      </c>
      <c r="H34" s="12" t="s">
        <v>33</v>
      </c>
      <c r="I34" s="12" t="s">
        <v>78</v>
      </c>
      <c r="J34" s="20" t="s">
        <v>61</v>
      </c>
      <c r="K34" s="14">
        <v>44985</v>
      </c>
      <c r="L34" s="14">
        <v>45261</v>
      </c>
      <c r="M34" s="12" t="s">
        <v>171</v>
      </c>
      <c r="N34" s="12" t="s">
        <v>172</v>
      </c>
      <c r="O34" s="12">
        <v>36</v>
      </c>
      <c r="P34" s="20">
        <v>30</v>
      </c>
      <c r="Q34" s="20">
        <v>6</v>
      </c>
      <c r="R34" s="12">
        <v>7</v>
      </c>
      <c r="S34" s="15">
        <v>310</v>
      </c>
      <c r="T34" s="15">
        <v>878</v>
      </c>
      <c r="U34" s="12">
        <f t="shared" si="1"/>
        <v>7</v>
      </c>
      <c r="V34" s="12">
        <v>6</v>
      </c>
      <c r="W34" s="12">
        <v>18</v>
      </c>
      <c r="X34" s="12" t="s">
        <v>43</v>
      </c>
      <c r="Y34" s="12" t="s">
        <v>44</v>
      </c>
      <c r="Z34" s="16"/>
    </row>
    <row r="35" spans="1:26" ht="78" customHeight="1">
      <c r="A35" s="12">
        <v>27</v>
      </c>
      <c r="B35" s="12" t="s">
        <v>33</v>
      </c>
      <c r="C35" s="12" t="s">
        <v>34</v>
      </c>
      <c r="D35" s="12" t="s">
        <v>51</v>
      </c>
      <c r="E35" s="12" t="s">
        <v>135</v>
      </c>
      <c r="F35" s="12" t="s">
        <v>173</v>
      </c>
      <c r="G35" s="12" t="s">
        <v>174</v>
      </c>
      <c r="H35" s="12" t="s">
        <v>33</v>
      </c>
      <c r="I35" s="12" t="s">
        <v>78</v>
      </c>
      <c r="J35" s="20" t="s">
        <v>175</v>
      </c>
      <c r="K35" s="14">
        <v>44985</v>
      </c>
      <c r="L35" s="14">
        <v>45261</v>
      </c>
      <c r="M35" s="12" t="s">
        <v>176</v>
      </c>
      <c r="N35" s="12" t="s">
        <v>177</v>
      </c>
      <c r="O35" s="12">
        <v>38</v>
      </c>
      <c r="P35" s="20">
        <v>30</v>
      </c>
      <c r="Q35" s="20">
        <v>8</v>
      </c>
      <c r="R35" s="12">
        <v>1</v>
      </c>
      <c r="S35" s="15">
        <v>79</v>
      </c>
      <c r="T35" s="15">
        <v>192</v>
      </c>
      <c r="U35" s="12">
        <f t="shared" si="1"/>
        <v>1</v>
      </c>
      <c r="V35" s="12">
        <v>8</v>
      </c>
      <c r="W35" s="12">
        <v>8</v>
      </c>
      <c r="X35" s="12" t="s">
        <v>43</v>
      </c>
      <c r="Y35" s="12" t="s">
        <v>44</v>
      </c>
      <c r="Z35" s="16"/>
    </row>
    <row r="36" spans="1:26" ht="81.95" customHeight="1">
      <c r="A36" s="12">
        <v>28</v>
      </c>
      <c r="B36" s="12" t="s">
        <v>33</v>
      </c>
      <c r="C36" s="12" t="s">
        <v>34</v>
      </c>
      <c r="D36" s="12" t="s">
        <v>51</v>
      </c>
      <c r="E36" s="12" t="s">
        <v>87</v>
      </c>
      <c r="F36" s="12" t="s">
        <v>88</v>
      </c>
      <c r="G36" s="12" t="s">
        <v>178</v>
      </c>
      <c r="H36" s="12" t="s">
        <v>33</v>
      </c>
      <c r="I36" s="12" t="s">
        <v>78</v>
      </c>
      <c r="J36" s="20" t="s">
        <v>90</v>
      </c>
      <c r="K36" s="14">
        <v>44985</v>
      </c>
      <c r="L36" s="14">
        <v>45261</v>
      </c>
      <c r="M36" s="12" t="s">
        <v>91</v>
      </c>
      <c r="N36" s="12" t="s">
        <v>179</v>
      </c>
      <c r="O36" s="12">
        <v>120</v>
      </c>
      <c r="P36" s="20">
        <v>100</v>
      </c>
      <c r="Q36" s="20">
        <v>20</v>
      </c>
      <c r="R36" s="12">
        <v>9</v>
      </c>
      <c r="S36" s="15">
        <v>572</v>
      </c>
      <c r="T36" s="15">
        <v>1640</v>
      </c>
      <c r="U36" s="12">
        <f t="shared" si="1"/>
        <v>9</v>
      </c>
      <c r="V36" s="12">
        <v>4</v>
      </c>
      <c r="W36" s="12">
        <v>10</v>
      </c>
      <c r="X36" s="12" t="s">
        <v>43</v>
      </c>
      <c r="Y36" s="12" t="s">
        <v>44</v>
      </c>
      <c r="Z36" s="16"/>
    </row>
    <row r="37" spans="1:26" ht="81" customHeight="1">
      <c r="A37" s="12">
        <v>29</v>
      </c>
      <c r="B37" s="12" t="s">
        <v>33</v>
      </c>
      <c r="C37" s="12" t="s">
        <v>34</v>
      </c>
      <c r="D37" s="12" t="s">
        <v>51</v>
      </c>
      <c r="E37" s="12" t="s">
        <v>180</v>
      </c>
      <c r="F37" s="12" t="s">
        <v>181</v>
      </c>
      <c r="G37" s="12" t="s">
        <v>182</v>
      </c>
      <c r="H37" s="12" t="s">
        <v>33</v>
      </c>
      <c r="I37" s="12" t="s">
        <v>78</v>
      </c>
      <c r="J37" s="20" t="s">
        <v>183</v>
      </c>
      <c r="K37" s="14">
        <v>44985</v>
      </c>
      <c r="L37" s="14">
        <v>45261</v>
      </c>
      <c r="M37" s="12" t="s">
        <v>184</v>
      </c>
      <c r="N37" s="12" t="s">
        <v>185</v>
      </c>
      <c r="O37" s="12">
        <v>40</v>
      </c>
      <c r="P37" s="20">
        <v>30</v>
      </c>
      <c r="Q37" s="20">
        <v>10</v>
      </c>
      <c r="R37" s="12">
        <v>3</v>
      </c>
      <c r="S37" s="15">
        <v>139</v>
      </c>
      <c r="T37" s="15">
        <v>404</v>
      </c>
      <c r="U37" s="12">
        <f t="shared" si="1"/>
        <v>3</v>
      </c>
      <c r="V37" s="12">
        <v>3</v>
      </c>
      <c r="W37" s="12">
        <v>10</v>
      </c>
      <c r="X37" s="12" t="s">
        <v>43</v>
      </c>
      <c r="Y37" s="12" t="s">
        <v>44</v>
      </c>
      <c r="Z37" s="16"/>
    </row>
    <row r="38" spans="1:26" ht="90.95" customHeight="1">
      <c r="A38" s="12">
        <v>30</v>
      </c>
      <c r="B38" s="12" t="s">
        <v>33</v>
      </c>
      <c r="C38" s="12" t="s">
        <v>34</v>
      </c>
      <c r="D38" s="12" t="s">
        <v>51</v>
      </c>
      <c r="E38" s="12" t="s">
        <v>186</v>
      </c>
      <c r="F38" s="12" t="s">
        <v>187</v>
      </c>
      <c r="G38" s="12" t="s">
        <v>188</v>
      </c>
      <c r="H38" s="12" t="s">
        <v>33</v>
      </c>
      <c r="I38" s="12" t="s">
        <v>78</v>
      </c>
      <c r="J38" s="20" t="s">
        <v>189</v>
      </c>
      <c r="K38" s="14">
        <v>44985</v>
      </c>
      <c r="L38" s="14">
        <v>45261</v>
      </c>
      <c r="M38" s="12" t="s">
        <v>190</v>
      </c>
      <c r="N38" s="12" t="s">
        <v>191</v>
      </c>
      <c r="O38" s="12">
        <v>41</v>
      </c>
      <c r="P38" s="20">
        <v>30</v>
      </c>
      <c r="Q38" s="20">
        <v>11</v>
      </c>
      <c r="R38" s="12">
        <v>3</v>
      </c>
      <c r="S38" s="15">
        <v>86</v>
      </c>
      <c r="T38" s="15">
        <v>228</v>
      </c>
      <c r="U38" s="12">
        <f t="shared" si="1"/>
        <v>3</v>
      </c>
      <c r="V38" s="12">
        <v>5</v>
      </c>
      <c r="W38" s="12">
        <v>12</v>
      </c>
      <c r="X38" s="12" t="s">
        <v>43</v>
      </c>
      <c r="Y38" s="12" t="s">
        <v>44</v>
      </c>
      <c r="Z38" s="16"/>
    </row>
    <row r="39" spans="1:26" ht="69.95" customHeight="1">
      <c r="A39" s="12">
        <v>31</v>
      </c>
      <c r="B39" s="12" t="s">
        <v>33</v>
      </c>
      <c r="C39" s="12" t="s">
        <v>34</v>
      </c>
      <c r="D39" s="12" t="s">
        <v>51</v>
      </c>
      <c r="E39" s="12" t="s">
        <v>52</v>
      </c>
      <c r="F39" s="12" t="s">
        <v>192</v>
      </c>
      <c r="G39" s="12" t="s">
        <v>193</v>
      </c>
      <c r="H39" s="12" t="s">
        <v>33</v>
      </c>
      <c r="I39" s="12" t="s">
        <v>78</v>
      </c>
      <c r="J39" s="20" t="s">
        <v>194</v>
      </c>
      <c r="K39" s="14">
        <v>44985</v>
      </c>
      <c r="L39" s="14">
        <v>45261</v>
      </c>
      <c r="M39" s="12" t="s">
        <v>195</v>
      </c>
      <c r="N39" s="12" t="s">
        <v>196</v>
      </c>
      <c r="O39" s="12">
        <v>38</v>
      </c>
      <c r="P39" s="20">
        <v>30</v>
      </c>
      <c r="Q39" s="20">
        <v>8</v>
      </c>
      <c r="R39" s="12">
        <v>10</v>
      </c>
      <c r="S39" s="15">
        <v>704</v>
      </c>
      <c r="T39" s="15">
        <v>2018</v>
      </c>
      <c r="U39" s="12">
        <f t="shared" si="1"/>
        <v>10</v>
      </c>
      <c r="V39" s="12">
        <v>6</v>
      </c>
      <c r="W39" s="12">
        <v>18</v>
      </c>
      <c r="X39" s="12" t="s">
        <v>43</v>
      </c>
      <c r="Y39" s="12" t="s">
        <v>44</v>
      </c>
      <c r="Z39" s="16"/>
    </row>
    <row r="40" spans="1:26" ht="87.95" customHeight="1">
      <c r="A40" s="12">
        <v>32</v>
      </c>
      <c r="B40" s="12" t="s">
        <v>33</v>
      </c>
      <c r="C40" s="12" t="s">
        <v>34</v>
      </c>
      <c r="D40" s="12" t="s">
        <v>35</v>
      </c>
      <c r="E40" s="12" t="s">
        <v>197</v>
      </c>
      <c r="F40" s="12" t="s">
        <v>198</v>
      </c>
      <c r="G40" s="12" t="s">
        <v>199</v>
      </c>
      <c r="H40" s="12" t="s">
        <v>33</v>
      </c>
      <c r="I40" s="12" t="s">
        <v>78</v>
      </c>
      <c r="J40" s="20" t="s">
        <v>200</v>
      </c>
      <c r="K40" s="14">
        <v>44985</v>
      </c>
      <c r="L40" s="14">
        <v>45261</v>
      </c>
      <c r="M40" s="12" t="s">
        <v>201</v>
      </c>
      <c r="N40" s="12" t="s">
        <v>202</v>
      </c>
      <c r="O40" s="12">
        <v>39</v>
      </c>
      <c r="P40" s="20">
        <v>30</v>
      </c>
      <c r="Q40" s="20">
        <v>9</v>
      </c>
      <c r="R40" s="12">
        <v>3</v>
      </c>
      <c r="S40" s="15">
        <v>53</v>
      </c>
      <c r="T40" s="15">
        <v>151</v>
      </c>
      <c r="U40" s="12">
        <f t="shared" si="1"/>
        <v>3</v>
      </c>
      <c r="V40" s="12">
        <v>3</v>
      </c>
      <c r="W40" s="12">
        <v>8</v>
      </c>
      <c r="X40" s="12" t="s">
        <v>43</v>
      </c>
      <c r="Y40" s="12" t="s">
        <v>44</v>
      </c>
      <c r="Z40" s="16"/>
    </row>
    <row r="41" spans="1:26" ht="83.1" customHeight="1">
      <c r="A41" s="12">
        <v>33</v>
      </c>
      <c r="B41" s="12" t="s">
        <v>33</v>
      </c>
      <c r="C41" s="12" t="s">
        <v>34</v>
      </c>
      <c r="D41" s="12" t="s">
        <v>51</v>
      </c>
      <c r="E41" s="12" t="s">
        <v>154</v>
      </c>
      <c r="F41" s="12" t="s">
        <v>203</v>
      </c>
      <c r="G41" s="12" t="s">
        <v>204</v>
      </c>
      <c r="H41" s="12" t="s">
        <v>33</v>
      </c>
      <c r="I41" s="12" t="s">
        <v>78</v>
      </c>
      <c r="J41" s="20" t="s">
        <v>205</v>
      </c>
      <c r="K41" s="14">
        <v>44985</v>
      </c>
      <c r="L41" s="14">
        <v>45261</v>
      </c>
      <c r="M41" s="12" t="s">
        <v>206</v>
      </c>
      <c r="N41" s="12" t="s">
        <v>207</v>
      </c>
      <c r="O41" s="12">
        <v>36.5</v>
      </c>
      <c r="P41" s="20">
        <v>30</v>
      </c>
      <c r="Q41" s="20">
        <v>6.5</v>
      </c>
      <c r="R41" s="12">
        <v>2</v>
      </c>
      <c r="S41" s="15">
        <v>57</v>
      </c>
      <c r="T41" s="15">
        <v>153</v>
      </c>
      <c r="U41" s="12">
        <f t="shared" si="1"/>
        <v>2</v>
      </c>
      <c r="V41" s="12">
        <v>6</v>
      </c>
      <c r="W41" s="12">
        <v>15</v>
      </c>
      <c r="X41" s="12" t="s">
        <v>43</v>
      </c>
      <c r="Y41" s="12" t="s">
        <v>44</v>
      </c>
      <c r="Z41" s="16"/>
    </row>
    <row r="42" spans="1:26" ht="78.95" customHeight="1">
      <c r="A42" s="12">
        <v>34</v>
      </c>
      <c r="B42" s="12" t="s">
        <v>33</v>
      </c>
      <c r="C42" s="12" t="s">
        <v>34</v>
      </c>
      <c r="D42" s="12" t="s">
        <v>51</v>
      </c>
      <c r="E42" s="12" t="s">
        <v>93</v>
      </c>
      <c r="F42" s="12" t="s">
        <v>94</v>
      </c>
      <c r="G42" s="12" t="s">
        <v>208</v>
      </c>
      <c r="H42" s="12" t="s">
        <v>33</v>
      </c>
      <c r="I42" s="12" t="s">
        <v>78</v>
      </c>
      <c r="J42" s="20" t="s">
        <v>96</v>
      </c>
      <c r="K42" s="14">
        <v>44985</v>
      </c>
      <c r="L42" s="14">
        <v>45261</v>
      </c>
      <c r="M42" s="12" t="s">
        <v>209</v>
      </c>
      <c r="N42" s="12" t="s">
        <v>210</v>
      </c>
      <c r="O42" s="12">
        <v>42</v>
      </c>
      <c r="P42" s="20">
        <v>30</v>
      </c>
      <c r="Q42" s="20">
        <v>12</v>
      </c>
      <c r="R42" s="12">
        <v>6</v>
      </c>
      <c r="S42" s="15">
        <v>189</v>
      </c>
      <c r="T42" s="15">
        <v>550</v>
      </c>
      <c r="U42" s="12">
        <f t="shared" si="1"/>
        <v>6</v>
      </c>
      <c r="V42" s="12">
        <v>5</v>
      </c>
      <c r="W42" s="12">
        <v>15</v>
      </c>
      <c r="X42" s="12" t="s">
        <v>43</v>
      </c>
      <c r="Y42" s="12" t="s">
        <v>44</v>
      </c>
      <c r="Z42" s="16"/>
    </row>
    <row r="43" spans="1:26" ht="84" customHeight="1">
      <c r="A43" s="12">
        <v>35</v>
      </c>
      <c r="B43" s="12" t="s">
        <v>33</v>
      </c>
      <c r="C43" s="12" t="s">
        <v>34</v>
      </c>
      <c r="D43" s="12" t="s">
        <v>51</v>
      </c>
      <c r="E43" s="12" t="s">
        <v>211</v>
      </c>
      <c r="F43" s="12" t="s">
        <v>212</v>
      </c>
      <c r="G43" s="12" t="s">
        <v>213</v>
      </c>
      <c r="H43" s="12" t="s">
        <v>33</v>
      </c>
      <c r="I43" s="12" t="s">
        <v>78</v>
      </c>
      <c r="J43" s="20" t="s">
        <v>214</v>
      </c>
      <c r="K43" s="14">
        <v>44985</v>
      </c>
      <c r="L43" s="14">
        <v>45261</v>
      </c>
      <c r="M43" s="12" t="s">
        <v>215</v>
      </c>
      <c r="N43" s="12" t="s">
        <v>216</v>
      </c>
      <c r="O43" s="12">
        <v>50</v>
      </c>
      <c r="P43" s="20">
        <v>30</v>
      </c>
      <c r="Q43" s="20">
        <v>20</v>
      </c>
      <c r="R43" s="12">
        <v>2</v>
      </c>
      <c r="S43" s="15">
        <v>59</v>
      </c>
      <c r="T43" s="15">
        <v>194</v>
      </c>
      <c r="U43" s="12">
        <f t="shared" si="1"/>
        <v>2</v>
      </c>
      <c r="V43" s="12">
        <v>4</v>
      </c>
      <c r="W43" s="12">
        <v>12</v>
      </c>
      <c r="X43" s="12" t="s">
        <v>43</v>
      </c>
      <c r="Y43" s="12" t="s">
        <v>44</v>
      </c>
      <c r="Z43" s="16"/>
    </row>
    <row r="44" spans="1:26" ht="81" customHeight="1">
      <c r="A44" s="12">
        <v>36</v>
      </c>
      <c r="B44" s="12" t="s">
        <v>33</v>
      </c>
      <c r="C44" s="12" t="s">
        <v>34</v>
      </c>
      <c r="D44" s="12" t="s">
        <v>51</v>
      </c>
      <c r="E44" s="12" t="s">
        <v>211</v>
      </c>
      <c r="F44" s="12" t="s">
        <v>217</v>
      </c>
      <c r="G44" s="12" t="s">
        <v>218</v>
      </c>
      <c r="H44" s="12" t="s">
        <v>33</v>
      </c>
      <c r="I44" s="12" t="s">
        <v>78</v>
      </c>
      <c r="J44" s="20" t="s">
        <v>219</v>
      </c>
      <c r="K44" s="14">
        <v>44985</v>
      </c>
      <c r="L44" s="14">
        <v>45261</v>
      </c>
      <c r="M44" s="12" t="s">
        <v>220</v>
      </c>
      <c r="N44" s="12" t="s">
        <v>221</v>
      </c>
      <c r="O44" s="12">
        <v>37</v>
      </c>
      <c r="P44" s="20">
        <v>30</v>
      </c>
      <c r="Q44" s="20">
        <v>7</v>
      </c>
      <c r="R44" s="12">
        <v>2</v>
      </c>
      <c r="S44" s="15">
        <v>84</v>
      </c>
      <c r="T44" s="15">
        <v>247</v>
      </c>
      <c r="U44" s="12">
        <f t="shared" si="1"/>
        <v>2</v>
      </c>
      <c r="V44" s="12">
        <v>5</v>
      </c>
      <c r="W44" s="12">
        <v>10</v>
      </c>
      <c r="X44" s="12" t="s">
        <v>43</v>
      </c>
      <c r="Y44" s="12" t="s">
        <v>44</v>
      </c>
      <c r="Z44" s="16"/>
    </row>
    <row r="45" spans="1:26" ht="72.95" customHeight="1">
      <c r="A45" s="12">
        <v>37</v>
      </c>
      <c r="B45" s="12" t="s">
        <v>33</v>
      </c>
      <c r="C45" s="12" t="s">
        <v>34</v>
      </c>
      <c r="D45" s="12" t="s">
        <v>51</v>
      </c>
      <c r="E45" s="12" t="s">
        <v>211</v>
      </c>
      <c r="F45" s="12" t="s">
        <v>212</v>
      </c>
      <c r="G45" s="12" t="s">
        <v>222</v>
      </c>
      <c r="H45" s="12" t="s">
        <v>33</v>
      </c>
      <c r="I45" s="12" t="s">
        <v>78</v>
      </c>
      <c r="J45" s="20" t="s">
        <v>214</v>
      </c>
      <c r="K45" s="14">
        <v>44985</v>
      </c>
      <c r="L45" s="14">
        <v>45261</v>
      </c>
      <c r="M45" s="12" t="s">
        <v>223</v>
      </c>
      <c r="N45" s="12" t="s">
        <v>224</v>
      </c>
      <c r="O45" s="12">
        <v>37</v>
      </c>
      <c r="P45" s="20">
        <v>30</v>
      </c>
      <c r="Q45" s="20">
        <v>7</v>
      </c>
      <c r="R45" s="12">
        <v>3</v>
      </c>
      <c r="S45" s="15">
        <v>123</v>
      </c>
      <c r="T45" s="15">
        <v>375</v>
      </c>
      <c r="U45" s="12">
        <f t="shared" si="1"/>
        <v>3</v>
      </c>
      <c r="V45" s="12">
        <v>6</v>
      </c>
      <c r="W45" s="12">
        <v>15</v>
      </c>
      <c r="X45" s="12" t="s">
        <v>43</v>
      </c>
      <c r="Y45" s="12" t="s">
        <v>44</v>
      </c>
      <c r="Z45" s="16"/>
    </row>
    <row r="46" spans="1:26" ht="84" customHeight="1">
      <c r="A46" s="12">
        <v>38</v>
      </c>
      <c r="B46" s="12" t="s">
        <v>33</v>
      </c>
      <c r="C46" s="12" t="s">
        <v>34</v>
      </c>
      <c r="D46" s="12" t="s">
        <v>51</v>
      </c>
      <c r="E46" s="12" t="s">
        <v>225</v>
      </c>
      <c r="F46" s="12" t="s">
        <v>226</v>
      </c>
      <c r="G46" s="12" t="s">
        <v>227</v>
      </c>
      <c r="H46" s="12" t="s">
        <v>33</v>
      </c>
      <c r="I46" s="12" t="s">
        <v>78</v>
      </c>
      <c r="J46" s="20" t="s">
        <v>228</v>
      </c>
      <c r="K46" s="14">
        <v>44985</v>
      </c>
      <c r="L46" s="14">
        <v>45261</v>
      </c>
      <c r="M46" s="12" t="s">
        <v>229</v>
      </c>
      <c r="N46" s="12" t="s">
        <v>230</v>
      </c>
      <c r="O46" s="12">
        <v>36</v>
      </c>
      <c r="P46" s="20">
        <v>30</v>
      </c>
      <c r="Q46" s="20">
        <v>6</v>
      </c>
      <c r="R46" s="12">
        <v>14</v>
      </c>
      <c r="S46" s="15">
        <v>83</v>
      </c>
      <c r="T46" s="15">
        <v>193</v>
      </c>
      <c r="U46" s="12">
        <f t="shared" si="1"/>
        <v>14</v>
      </c>
      <c r="V46" s="12">
        <v>4</v>
      </c>
      <c r="W46" s="12">
        <v>10</v>
      </c>
      <c r="X46" s="12" t="s">
        <v>43</v>
      </c>
      <c r="Y46" s="12" t="s">
        <v>44</v>
      </c>
      <c r="Z46" s="16"/>
    </row>
    <row r="47" spans="1:26" ht="84" customHeight="1">
      <c r="A47" s="12">
        <v>39</v>
      </c>
      <c r="B47" s="12" t="s">
        <v>33</v>
      </c>
      <c r="C47" s="12" t="s">
        <v>34</v>
      </c>
      <c r="D47" s="12" t="s">
        <v>51</v>
      </c>
      <c r="E47" s="12" t="s">
        <v>211</v>
      </c>
      <c r="F47" s="12" t="s">
        <v>231</v>
      </c>
      <c r="G47" s="12" t="s">
        <v>232</v>
      </c>
      <c r="H47" s="12" t="s">
        <v>33</v>
      </c>
      <c r="I47" s="12" t="s">
        <v>78</v>
      </c>
      <c r="J47" s="20" t="s">
        <v>233</v>
      </c>
      <c r="K47" s="14">
        <v>44985</v>
      </c>
      <c r="L47" s="14">
        <v>45261</v>
      </c>
      <c r="M47" s="12" t="s">
        <v>234</v>
      </c>
      <c r="N47" s="12" t="s">
        <v>235</v>
      </c>
      <c r="O47" s="12">
        <v>32</v>
      </c>
      <c r="P47" s="20">
        <v>30</v>
      </c>
      <c r="Q47" s="20">
        <v>2</v>
      </c>
      <c r="R47" s="12">
        <v>1</v>
      </c>
      <c r="S47" s="15">
        <v>83</v>
      </c>
      <c r="T47" s="15">
        <v>193</v>
      </c>
      <c r="U47" s="12">
        <f t="shared" si="1"/>
        <v>1</v>
      </c>
      <c r="V47" s="12">
        <v>4</v>
      </c>
      <c r="W47" s="12">
        <v>10</v>
      </c>
      <c r="X47" s="12" t="s">
        <v>43</v>
      </c>
      <c r="Y47" s="12" t="s">
        <v>44</v>
      </c>
      <c r="Z47" s="16"/>
    </row>
    <row r="48" spans="1:26" ht="84" customHeight="1">
      <c r="A48" s="12">
        <v>40</v>
      </c>
      <c r="B48" s="12" t="s">
        <v>33</v>
      </c>
      <c r="C48" s="12" t="s">
        <v>34</v>
      </c>
      <c r="D48" s="12" t="s">
        <v>51</v>
      </c>
      <c r="E48" s="12" t="s">
        <v>211</v>
      </c>
      <c r="F48" s="12" t="s">
        <v>236</v>
      </c>
      <c r="G48" s="12" t="s">
        <v>237</v>
      </c>
      <c r="H48" s="12" t="s">
        <v>33</v>
      </c>
      <c r="I48" s="12" t="s">
        <v>78</v>
      </c>
      <c r="J48" s="20" t="s">
        <v>238</v>
      </c>
      <c r="K48" s="14">
        <v>44985</v>
      </c>
      <c r="L48" s="14">
        <v>45261</v>
      </c>
      <c r="M48" s="12" t="s">
        <v>239</v>
      </c>
      <c r="N48" s="21" t="s">
        <v>240</v>
      </c>
      <c r="O48" s="12">
        <v>30</v>
      </c>
      <c r="P48" s="20">
        <v>30</v>
      </c>
      <c r="Q48" s="20">
        <v>0</v>
      </c>
      <c r="R48" s="12">
        <v>1</v>
      </c>
      <c r="S48" s="15">
        <v>83</v>
      </c>
      <c r="T48" s="15">
        <v>175</v>
      </c>
      <c r="U48" s="12">
        <f t="shared" si="1"/>
        <v>1</v>
      </c>
      <c r="V48" s="12">
        <v>5</v>
      </c>
      <c r="W48" s="12">
        <v>12</v>
      </c>
      <c r="X48" s="12" t="s">
        <v>43</v>
      </c>
      <c r="Y48" s="12" t="s">
        <v>44</v>
      </c>
      <c r="Z48" s="16"/>
    </row>
    <row r="49" spans="1:26" ht="84" customHeight="1">
      <c r="A49" s="12">
        <v>41</v>
      </c>
      <c r="B49" s="12" t="s">
        <v>33</v>
      </c>
      <c r="C49" s="12" t="s">
        <v>34</v>
      </c>
      <c r="D49" s="12" t="s">
        <v>51</v>
      </c>
      <c r="E49" s="12" t="s">
        <v>241</v>
      </c>
      <c r="F49" s="12" t="s">
        <v>242</v>
      </c>
      <c r="G49" s="12" t="s">
        <v>243</v>
      </c>
      <c r="H49" s="12" t="s">
        <v>33</v>
      </c>
      <c r="I49" s="12" t="s">
        <v>78</v>
      </c>
      <c r="J49" s="20" t="s">
        <v>244</v>
      </c>
      <c r="K49" s="14">
        <v>44985</v>
      </c>
      <c r="L49" s="14">
        <v>45261</v>
      </c>
      <c r="M49" s="12" t="s">
        <v>245</v>
      </c>
      <c r="N49" s="21" t="s">
        <v>246</v>
      </c>
      <c r="O49" s="12">
        <v>120</v>
      </c>
      <c r="P49" s="20">
        <v>100</v>
      </c>
      <c r="Q49" s="20">
        <v>20</v>
      </c>
      <c r="R49" s="12">
        <v>1</v>
      </c>
      <c r="S49" s="15">
        <v>67</v>
      </c>
      <c r="T49" s="15">
        <v>142</v>
      </c>
      <c r="U49" s="12">
        <v>1</v>
      </c>
      <c r="V49" s="12">
        <v>6</v>
      </c>
      <c r="W49" s="12">
        <v>13</v>
      </c>
      <c r="X49" s="12" t="s">
        <v>43</v>
      </c>
      <c r="Y49" s="12" t="s">
        <v>44</v>
      </c>
      <c r="Z49" s="16"/>
    </row>
    <row r="50" spans="1:26" ht="84" customHeight="1">
      <c r="A50" s="12">
        <v>42</v>
      </c>
      <c r="B50" s="12" t="s">
        <v>33</v>
      </c>
      <c r="C50" s="12" t="s">
        <v>34</v>
      </c>
      <c r="D50" s="12" t="s">
        <v>51</v>
      </c>
      <c r="E50" s="12" t="s">
        <v>241</v>
      </c>
      <c r="F50" s="12" t="s">
        <v>242</v>
      </c>
      <c r="G50" s="12" t="s">
        <v>247</v>
      </c>
      <c r="H50" s="12" t="s">
        <v>33</v>
      </c>
      <c r="I50" s="12" t="s">
        <v>78</v>
      </c>
      <c r="J50" s="20" t="s">
        <v>244</v>
      </c>
      <c r="K50" s="14">
        <v>44985</v>
      </c>
      <c r="L50" s="14">
        <v>45261</v>
      </c>
      <c r="M50" s="12" t="s">
        <v>248</v>
      </c>
      <c r="N50" s="21" t="s">
        <v>249</v>
      </c>
      <c r="O50" s="12">
        <v>36.5</v>
      </c>
      <c r="P50" s="20">
        <v>30</v>
      </c>
      <c r="Q50" s="20">
        <v>6.5</v>
      </c>
      <c r="R50" s="12">
        <v>2</v>
      </c>
      <c r="S50" s="15">
        <v>57</v>
      </c>
      <c r="T50" s="15">
        <v>153</v>
      </c>
      <c r="U50" s="12">
        <f t="shared" ref="U50:U58" si="2">R50</f>
        <v>2</v>
      </c>
      <c r="V50" s="12">
        <v>6</v>
      </c>
      <c r="W50" s="12">
        <v>15</v>
      </c>
      <c r="X50" s="12" t="s">
        <v>43</v>
      </c>
      <c r="Y50" s="12" t="s">
        <v>44</v>
      </c>
      <c r="Z50" s="16"/>
    </row>
    <row r="51" spans="1:26" ht="84" customHeight="1">
      <c r="A51" s="12">
        <v>43</v>
      </c>
      <c r="B51" s="12" t="s">
        <v>33</v>
      </c>
      <c r="C51" s="12" t="s">
        <v>34</v>
      </c>
      <c r="D51" s="12" t="s">
        <v>51</v>
      </c>
      <c r="E51" s="12" t="s">
        <v>93</v>
      </c>
      <c r="F51" s="12" t="s">
        <v>250</v>
      </c>
      <c r="G51" s="12" t="s">
        <v>251</v>
      </c>
      <c r="H51" s="12" t="s">
        <v>33</v>
      </c>
      <c r="I51" s="12" t="s">
        <v>78</v>
      </c>
      <c r="J51" s="20" t="s">
        <v>252</v>
      </c>
      <c r="K51" s="14">
        <v>44985</v>
      </c>
      <c r="L51" s="14">
        <v>45261</v>
      </c>
      <c r="M51" s="12" t="s">
        <v>253</v>
      </c>
      <c r="N51" s="21" t="s">
        <v>254</v>
      </c>
      <c r="O51" s="12">
        <v>42</v>
      </c>
      <c r="P51" s="20">
        <v>30</v>
      </c>
      <c r="Q51" s="20">
        <v>12</v>
      </c>
      <c r="R51" s="12">
        <v>6</v>
      </c>
      <c r="S51" s="15">
        <v>189</v>
      </c>
      <c r="T51" s="15">
        <v>550</v>
      </c>
      <c r="U51" s="12">
        <f t="shared" si="2"/>
        <v>6</v>
      </c>
      <c r="V51" s="12">
        <v>5</v>
      </c>
      <c r="W51" s="12">
        <v>15</v>
      </c>
      <c r="X51" s="12" t="s">
        <v>43</v>
      </c>
      <c r="Y51" s="12" t="s">
        <v>44</v>
      </c>
      <c r="Z51" s="16"/>
    </row>
    <row r="52" spans="1:26" ht="84" customHeight="1">
      <c r="A52" s="12">
        <v>44</v>
      </c>
      <c r="B52" s="12" t="s">
        <v>33</v>
      </c>
      <c r="C52" s="12" t="s">
        <v>34</v>
      </c>
      <c r="D52" s="12" t="s">
        <v>51</v>
      </c>
      <c r="E52" s="12" t="s">
        <v>118</v>
      </c>
      <c r="F52" s="12" t="s">
        <v>255</v>
      </c>
      <c r="G52" s="12" t="s">
        <v>256</v>
      </c>
      <c r="H52" s="12" t="s">
        <v>33</v>
      </c>
      <c r="I52" s="12" t="s">
        <v>78</v>
      </c>
      <c r="J52" s="20" t="s">
        <v>257</v>
      </c>
      <c r="K52" s="14">
        <v>44985</v>
      </c>
      <c r="L52" s="14">
        <v>45261</v>
      </c>
      <c r="M52" s="12" t="s">
        <v>258</v>
      </c>
      <c r="N52" s="21" t="s">
        <v>259</v>
      </c>
      <c r="O52" s="12">
        <v>41</v>
      </c>
      <c r="P52" s="20">
        <v>30</v>
      </c>
      <c r="Q52" s="20">
        <v>11</v>
      </c>
      <c r="R52" s="12">
        <v>3</v>
      </c>
      <c r="S52" s="15">
        <v>86</v>
      </c>
      <c r="T52" s="15">
        <v>228</v>
      </c>
      <c r="U52" s="12">
        <f t="shared" si="2"/>
        <v>3</v>
      </c>
      <c r="V52" s="12">
        <v>5</v>
      </c>
      <c r="W52" s="12">
        <v>12</v>
      </c>
      <c r="X52" s="12" t="s">
        <v>43</v>
      </c>
      <c r="Y52" s="12" t="s">
        <v>44</v>
      </c>
      <c r="Z52" s="16"/>
    </row>
    <row r="53" spans="1:26" ht="84" customHeight="1">
      <c r="A53" s="12">
        <v>45</v>
      </c>
      <c r="B53" s="12" t="s">
        <v>33</v>
      </c>
      <c r="C53" s="12" t="s">
        <v>34</v>
      </c>
      <c r="D53" s="12" t="s">
        <v>51</v>
      </c>
      <c r="E53" s="12" t="s">
        <v>186</v>
      </c>
      <c r="F53" s="12" t="s">
        <v>260</v>
      </c>
      <c r="G53" s="12" t="s">
        <v>261</v>
      </c>
      <c r="H53" s="12" t="s">
        <v>33</v>
      </c>
      <c r="I53" s="12" t="s">
        <v>78</v>
      </c>
      <c r="J53" s="20" t="s">
        <v>262</v>
      </c>
      <c r="K53" s="14">
        <v>44985</v>
      </c>
      <c r="L53" s="14">
        <v>45261</v>
      </c>
      <c r="M53" s="12" t="s">
        <v>263</v>
      </c>
      <c r="N53" s="21" t="s">
        <v>264</v>
      </c>
      <c r="O53" s="12">
        <v>50</v>
      </c>
      <c r="P53" s="20">
        <v>30</v>
      </c>
      <c r="Q53" s="20">
        <v>20</v>
      </c>
      <c r="R53" s="12">
        <v>2</v>
      </c>
      <c r="S53" s="15">
        <v>59</v>
      </c>
      <c r="T53" s="15">
        <v>194</v>
      </c>
      <c r="U53" s="12">
        <f t="shared" si="2"/>
        <v>2</v>
      </c>
      <c r="V53" s="12">
        <v>4</v>
      </c>
      <c r="W53" s="12">
        <v>12</v>
      </c>
      <c r="X53" s="12" t="s">
        <v>43</v>
      </c>
      <c r="Y53" s="12" t="s">
        <v>44</v>
      </c>
      <c r="Z53" s="16"/>
    </row>
    <row r="54" spans="1:26" ht="84" customHeight="1">
      <c r="A54" s="12">
        <v>46</v>
      </c>
      <c r="B54" s="12" t="s">
        <v>33</v>
      </c>
      <c r="C54" s="12" t="s">
        <v>34</v>
      </c>
      <c r="D54" s="12" t="s">
        <v>51</v>
      </c>
      <c r="E54" s="12" t="s">
        <v>265</v>
      </c>
      <c r="F54" s="12" t="s">
        <v>76</v>
      </c>
      <c r="G54" s="12" t="s">
        <v>266</v>
      </c>
      <c r="H54" s="12" t="s">
        <v>33</v>
      </c>
      <c r="I54" s="12" t="s">
        <v>78</v>
      </c>
      <c r="J54" s="20" t="s">
        <v>267</v>
      </c>
      <c r="K54" s="14">
        <v>44986</v>
      </c>
      <c r="L54" s="14">
        <v>45262</v>
      </c>
      <c r="M54" s="12" t="s">
        <v>268</v>
      </c>
      <c r="N54" s="12" t="s">
        <v>269</v>
      </c>
      <c r="O54" s="12">
        <v>40.06</v>
      </c>
      <c r="P54" s="20">
        <v>30</v>
      </c>
      <c r="Q54" s="20">
        <v>10.06</v>
      </c>
      <c r="R54" s="12">
        <v>3</v>
      </c>
      <c r="S54" s="15">
        <v>86</v>
      </c>
      <c r="T54" s="15">
        <v>228</v>
      </c>
      <c r="U54" s="12">
        <f t="shared" si="2"/>
        <v>3</v>
      </c>
      <c r="V54" s="12">
        <v>5</v>
      </c>
      <c r="W54" s="12">
        <v>12</v>
      </c>
      <c r="X54" s="12" t="s">
        <v>43</v>
      </c>
      <c r="Y54" s="12" t="s">
        <v>44</v>
      </c>
      <c r="Z54" s="16"/>
    </row>
    <row r="55" spans="1:26" ht="84" customHeight="1">
      <c r="A55" s="12">
        <v>47</v>
      </c>
      <c r="B55" s="12" t="s">
        <v>33</v>
      </c>
      <c r="C55" s="12" t="s">
        <v>34</v>
      </c>
      <c r="D55" s="12" t="s">
        <v>51</v>
      </c>
      <c r="E55" s="12" t="s">
        <v>197</v>
      </c>
      <c r="F55" s="12" t="s">
        <v>198</v>
      </c>
      <c r="G55" s="12" t="s">
        <v>270</v>
      </c>
      <c r="H55" s="12" t="s">
        <v>33</v>
      </c>
      <c r="I55" s="12" t="s">
        <v>78</v>
      </c>
      <c r="J55" s="20" t="s">
        <v>271</v>
      </c>
      <c r="K55" s="14">
        <v>44985</v>
      </c>
      <c r="L55" s="14">
        <v>45261</v>
      </c>
      <c r="M55" s="12" t="s">
        <v>272</v>
      </c>
      <c r="N55" s="12" t="s">
        <v>273</v>
      </c>
      <c r="O55" s="12">
        <v>38</v>
      </c>
      <c r="P55" s="20">
        <v>30</v>
      </c>
      <c r="Q55" s="20">
        <v>8</v>
      </c>
      <c r="R55" s="12">
        <v>10</v>
      </c>
      <c r="S55" s="15">
        <v>704</v>
      </c>
      <c r="T55" s="15">
        <v>2018</v>
      </c>
      <c r="U55" s="12">
        <f t="shared" si="2"/>
        <v>10</v>
      </c>
      <c r="V55" s="12">
        <v>6</v>
      </c>
      <c r="W55" s="12">
        <v>18</v>
      </c>
      <c r="X55" s="12" t="s">
        <v>43</v>
      </c>
      <c r="Y55" s="12" t="s">
        <v>44</v>
      </c>
      <c r="Z55" s="16"/>
    </row>
    <row r="56" spans="1:26" ht="84" customHeight="1">
      <c r="A56" s="12">
        <v>48</v>
      </c>
      <c r="B56" s="12" t="s">
        <v>33</v>
      </c>
      <c r="C56" s="12" t="s">
        <v>34</v>
      </c>
      <c r="D56" s="12" t="s">
        <v>51</v>
      </c>
      <c r="E56" s="12" t="s">
        <v>265</v>
      </c>
      <c r="F56" s="12" t="s">
        <v>274</v>
      </c>
      <c r="G56" s="12" t="s">
        <v>275</v>
      </c>
      <c r="H56" s="12" t="s">
        <v>33</v>
      </c>
      <c r="I56" s="12" t="s">
        <v>78</v>
      </c>
      <c r="J56" s="20" t="s">
        <v>276</v>
      </c>
      <c r="K56" s="14">
        <v>44985</v>
      </c>
      <c r="L56" s="14">
        <v>45261</v>
      </c>
      <c r="M56" s="12" t="s">
        <v>277</v>
      </c>
      <c r="N56" s="12" t="s">
        <v>278</v>
      </c>
      <c r="O56" s="12">
        <v>39</v>
      </c>
      <c r="P56" s="20">
        <v>30</v>
      </c>
      <c r="Q56" s="20">
        <v>9</v>
      </c>
      <c r="R56" s="12">
        <v>3</v>
      </c>
      <c r="S56" s="15">
        <v>53</v>
      </c>
      <c r="T56" s="15">
        <v>151</v>
      </c>
      <c r="U56" s="12">
        <f t="shared" si="2"/>
        <v>3</v>
      </c>
      <c r="V56" s="12">
        <v>3</v>
      </c>
      <c r="W56" s="12">
        <v>8</v>
      </c>
      <c r="X56" s="12" t="s">
        <v>43</v>
      </c>
      <c r="Y56" s="12" t="s">
        <v>44</v>
      </c>
      <c r="Z56" s="16"/>
    </row>
    <row r="57" spans="1:26" ht="84" customHeight="1">
      <c r="A57" s="12">
        <v>49</v>
      </c>
      <c r="B57" s="12" t="s">
        <v>33</v>
      </c>
      <c r="C57" s="12" t="s">
        <v>34</v>
      </c>
      <c r="D57" s="12" t="s">
        <v>51</v>
      </c>
      <c r="E57" s="12" t="s">
        <v>265</v>
      </c>
      <c r="F57" s="12" t="s">
        <v>279</v>
      </c>
      <c r="G57" s="12" t="s">
        <v>280</v>
      </c>
      <c r="H57" s="12" t="s">
        <v>33</v>
      </c>
      <c r="I57" s="12" t="s">
        <v>78</v>
      </c>
      <c r="J57" s="20" t="s">
        <v>281</v>
      </c>
      <c r="K57" s="14">
        <v>44985</v>
      </c>
      <c r="L57" s="14">
        <v>45261</v>
      </c>
      <c r="M57" s="12" t="s">
        <v>282</v>
      </c>
      <c r="N57" s="12" t="s">
        <v>283</v>
      </c>
      <c r="O57" s="12">
        <v>36.5</v>
      </c>
      <c r="P57" s="20">
        <v>30</v>
      </c>
      <c r="Q57" s="20">
        <v>6.5</v>
      </c>
      <c r="R57" s="12">
        <v>2</v>
      </c>
      <c r="S57" s="15">
        <v>57</v>
      </c>
      <c r="T57" s="15">
        <v>153</v>
      </c>
      <c r="U57" s="12">
        <f t="shared" si="2"/>
        <v>2</v>
      </c>
      <c r="V57" s="12">
        <v>6</v>
      </c>
      <c r="W57" s="12">
        <v>15</v>
      </c>
      <c r="X57" s="12" t="s">
        <v>43</v>
      </c>
      <c r="Y57" s="12" t="s">
        <v>44</v>
      </c>
      <c r="Z57" s="16"/>
    </row>
    <row r="58" spans="1:26" ht="81.95" customHeight="1">
      <c r="A58" s="12">
        <v>50</v>
      </c>
      <c r="B58" s="12" t="s">
        <v>33</v>
      </c>
      <c r="C58" s="12" t="s">
        <v>34</v>
      </c>
      <c r="D58" s="12" t="s">
        <v>51</v>
      </c>
      <c r="E58" s="12" t="s">
        <v>87</v>
      </c>
      <c r="F58" s="12" t="s">
        <v>88</v>
      </c>
      <c r="G58" s="12" t="s">
        <v>284</v>
      </c>
      <c r="H58" s="12" t="s">
        <v>33</v>
      </c>
      <c r="I58" s="12" t="s">
        <v>78</v>
      </c>
      <c r="J58" s="20" t="s">
        <v>90</v>
      </c>
      <c r="K58" s="14">
        <v>44985</v>
      </c>
      <c r="L58" s="14">
        <v>45261</v>
      </c>
      <c r="M58" s="12" t="s">
        <v>285</v>
      </c>
      <c r="N58" s="12" t="s">
        <v>179</v>
      </c>
      <c r="O58" s="12">
        <v>37</v>
      </c>
      <c r="P58" s="20">
        <v>30</v>
      </c>
      <c r="Q58" s="20">
        <v>7</v>
      </c>
      <c r="R58" s="12">
        <v>9</v>
      </c>
      <c r="S58" s="15">
        <v>572</v>
      </c>
      <c r="T58" s="15">
        <v>1640</v>
      </c>
      <c r="U58" s="12">
        <f t="shared" si="2"/>
        <v>9</v>
      </c>
      <c r="V58" s="12">
        <v>4</v>
      </c>
      <c r="W58" s="12">
        <v>10</v>
      </c>
      <c r="X58" s="12" t="s">
        <v>43</v>
      </c>
      <c r="Y58" s="12" t="s">
        <v>44</v>
      </c>
      <c r="Z58" s="16"/>
    </row>
  </sheetData>
  <mergeCells count="33">
    <mergeCell ref="S6:S8"/>
    <mergeCell ref="T6:T8"/>
    <mergeCell ref="U6:U8"/>
    <mergeCell ref="V6:V8"/>
    <mergeCell ref="W6:W8"/>
    <mergeCell ref="R4:W4"/>
    <mergeCell ref="X4:X8"/>
    <mergeCell ref="Y4:Y8"/>
    <mergeCell ref="Z4:Z8"/>
    <mergeCell ref="O5:O8"/>
    <mergeCell ref="P5:Q5"/>
    <mergeCell ref="U5:W5"/>
    <mergeCell ref="P6:P8"/>
    <mergeCell ref="Q6:Q8"/>
    <mergeCell ref="R6:R8"/>
    <mergeCell ref="I4:I8"/>
    <mergeCell ref="J4:J8"/>
    <mergeCell ref="K4:L5"/>
    <mergeCell ref="M4:M8"/>
    <mergeCell ref="N4:N8"/>
    <mergeCell ref="O4:Q4"/>
    <mergeCell ref="K6:K8"/>
    <mergeCell ref="L6:L8"/>
    <mergeCell ref="A2:Z2"/>
    <mergeCell ref="A3:Z3"/>
    <mergeCell ref="A4:A8"/>
    <mergeCell ref="B4:B8"/>
    <mergeCell ref="C4:C8"/>
    <mergeCell ref="D4:D8"/>
    <mergeCell ref="E4:E8"/>
    <mergeCell ref="F4:F8"/>
    <mergeCell ref="G4:G8"/>
    <mergeCell ref="H4:H8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演示人</dc:creator>
  <cp:lastModifiedBy>演示人</cp:lastModifiedBy>
  <dcterms:created xsi:type="dcterms:W3CDTF">2022-11-01T13:47:21Z</dcterms:created>
  <dcterms:modified xsi:type="dcterms:W3CDTF">2022-11-01T13:47:38Z</dcterms:modified>
</cp:coreProperties>
</file>